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6440" tabRatio="893"/>
  </bookViews>
  <sheets>
    <sheet name="P&amp;L (QTD)" sheetId="1" r:id="rId1"/>
    <sheet name="P&amp;L (YTD)" sheetId="2" r:id="rId2"/>
    <sheet name="Balance Sheet" sheetId="3" r:id="rId3"/>
    <sheet name="Cash Flow QTD" sheetId="4" r:id="rId4"/>
    <sheet name="Cash Flow YTD" sheetId="5" r:id="rId5"/>
    <sheet name="Segment Sales &amp; OE" sheetId="6" r:id="rId6"/>
    <sheet name="Non-GAAP Adjustments" sheetId="7" r:id="rId7"/>
    <sheet name="Non-GAAP Segment Sales &amp; OE" sheetId="8" r:id="rId8"/>
    <sheet name="Non-GAAP OE Bridge" sheetId="9" r:id="rId9"/>
    <sheet name="Non-GAAP Organic Revenue" sheetId="10" r:id="rId10"/>
  </sheets>
  <definedNames>
    <definedName name="_xlnm.Print_Area" localSheetId="3">'Cash Flow QTD'!$A$1:$E$61</definedName>
    <definedName name="_xlnm.Print_Area" localSheetId="4">'Cash Flow YTD'!$A$1:$G$63</definedName>
    <definedName name="_xlnm.Print_Area" localSheetId="6">'Non-GAAP Adjustments'!$A$1:$L$97</definedName>
  </definedNames>
  <calcPr calcId="125725" concurrentCalc="0"/>
</workbook>
</file>

<file path=xl/calcChain.xml><?xml version="1.0" encoding="utf-8"?>
<calcChain xmlns="http://schemas.openxmlformats.org/spreadsheetml/2006/main">
  <c r="C53" i="2"/>
  <c r="C52"/>
  <c r="C51"/>
  <c r="C48"/>
  <c r="C47"/>
  <c r="C46"/>
  <c r="C52" i="1"/>
  <c r="C51"/>
  <c r="C50"/>
</calcChain>
</file>

<file path=xl/sharedStrings.xml><?xml version="1.0" encoding="utf-8"?>
<sst xmlns="http://schemas.openxmlformats.org/spreadsheetml/2006/main" count="614" uniqueCount="215">
  <si>
    <t>GAAP-1</t>
  </si>
  <si>
    <t>Motorola Solutions, Inc. and Subsidiaries</t>
  </si>
  <si>
    <t>Consolidated Statements of Operations</t>
  </si>
  <si>
    <t>(In millions, except per share amounts)</t>
  </si>
  <si>
    <t>Three Months Ended</t>
  </si>
  <si>
    <t>Net sales from products</t>
  </si>
  <si>
    <t>Net sales from services</t>
  </si>
  <si>
    <t>Net sales</t>
  </si>
  <si>
    <t>Costs of products sales</t>
  </si>
  <si>
    <t>Costs of services sales</t>
  </si>
  <si>
    <t>Costs of sales</t>
  </si>
  <si>
    <t>Gross margin</t>
  </si>
  <si>
    <t>Selling, general and administrative expenses</t>
  </si>
  <si>
    <t>Research and development expenditures</t>
  </si>
  <si>
    <t>Other charges</t>
  </si>
  <si>
    <t>Intangibles amortization</t>
  </si>
  <si>
    <t>Operating earnings</t>
  </si>
  <si>
    <t>Other income (expense):</t>
  </si>
  <si>
    <t>Interest expense, net</t>
  </si>
  <si>
    <t>Gains on sales of investments and businesses, net</t>
  </si>
  <si>
    <t>Other</t>
  </si>
  <si>
    <t>Total other expense</t>
  </si>
  <si>
    <t>Net earnings before income taxes</t>
  </si>
  <si>
    <t>Income tax expense (benefit)</t>
  </si>
  <si>
    <t>Loss from continuing operations</t>
  </si>
  <si>
    <t>Earnings from discontinued operations, net of tax</t>
  </si>
  <si>
    <t>Net earnings</t>
  </si>
  <si>
    <t>Less: Earnings attributable to noncontrolling interests</t>
  </si>
  <si>
    <t>Net earnings attributable to Motorola Solutions, Inc.</t>
  </si>
  <si>
    <t>Amounts attributable to Motorola Solutions, Inc. common stockholders:</t>
  </si>
  <si>
    <r>
      <rPr>
        <sz val="9"/>
        <color rgb="FF000000"/>
        <rFont val="Arial"/>
        <family val="2"/>
      </rPr>
      <t>Loss from continuing operations, net of tax</t>
    </r>
  </si>
  <si>
    <r>
      <rPr>
        <sz val="9"/>
        <color rgb="FF000000"/>
        <rFont val="Arial"/>
        <family val="2"/>
      </rPr>
      <t>Earnings from discontinued operations, net of tax</t>
    </r>
  </si>
  <si>
    <r>
      <rPr>
        <sz val="9"/>
        <color rgb="FF000000"/>
        <rFont val="Arial"/>
        <family val="2"/>
      </rPr>
      <t>Net loss attributable to Motorola Solutions, Inc.</t>
    </r>
  </si>
  <si>
    <t>Earnings per common share:</t>
  </si>
  <si>
    <t>Basic:</t>
  </si>
  <si>
    <t>Continuing operations</t>
  </si>
  <si>
    <t>Discontinued operations</t>
  </si>
  <si>
    <t>Diluted:</t>
  </si>
  <si>
    <r>
      <rPr>
        <sz val="9"/>
        <color rgb="FF000000"/>
        <rFont val="Arial"/>
        <family val="2"/>
      </rPr>
      <t>Continuing operations</t>
    </r>
  </si>
  <si>
    <r>
      <rPr>
        <sz val="9"/>
        <color rgb="FF000000"/>
        <rFont val="Arial"/>
        <family val="2"/>
      </rPr>
      <t>Discontinued operations</t>
    </r>
  </si>
  <si>
    <t>Weighted average common shares outstanding:</t>
  </si>
  <si>
    <t>Basic</t>
  </si>
  <si>
    <t>Diluted</t>
  </si>
  <si>
    <t>Percentage of Net Sales*</t>
  </si>
  <si>
    <t>GAAP-2</t>
  </si>
  <si>
    <t>Years Ended</t>
  </si>
  <si>
    <t>Other charges (income)</t>
  </si>
  <si>
    <t>Income tax expense</t>
  </si>
  <si>
    <t>Earnings (loss) from continuing operations</t>
  </si>
  <si>
    <t>Net earnings (loss)</t>
  </si>
  <si>
    <t>Net earnings (loss) attributable to Motorola Solutions, Inc.</t>
  </si>
  <si>
    <r>
      <rPr>
        <sz val="9"/>
        <color rgb="FF000000"/>
        <rFont val="Arial"/>
        <family val="2"/>
      </rPr>
      <t>Earnings (loss) from continuing operations, net of tax</t>
    </r>
  </si>
  <si>
    <r>
      <rPr>
        <sz val="9"/>
        <color rgb="FF000000"/>
        <rFont val="Arial"/>
        <family val="2"/>
      </rPr>
      <t>Net earnings (loss) attributable to Motorola Solutions, Inc.</t>
    </r>
  </si>
  <si>
    <t>Earnings (loss) per common share:</t>
  </si>
  <si>
    <t>GAAP-3</t>
  </si>
  <si>
    <t>Consolidated Balance Sheets</t>
  </si>
  <si>
    <t>(In millions)</t>
  </si>
  <si>
    <t>Assets</t>
  </si>
  <si>
    <t xml:space="preserve"> Cash and cash equivalents</t>
  </si>
  <si>
    <r>
      <rPr>
        <sz val="9"/>
        <color rgb="FF000000"/>
        <rFont val="Arial"/>
        <family val="2"/>
      </rPr>
      <t>Accounts receivable, net</t>
    </r>
  </si>
  <si>
    <t xml:space="preserve">   Contract assets</t>
  </si>
  <si>
    <r>
      <rPr>
        <sz val="9"/>
        <color rgb="FF000000"/>
        <rFont val="Arial"/>
        <family val="2"/>
      </rPr>
      <t>Inventories, net</t>
    </r>
  </si>
  <si>
    <r>
      <rPr>
        <sz val="9"/>
        <color rgb="FF000000"/>
        <rFont val="Arial"/>
        <family val="2"/>
      </rPr>
      <t>Deferred income taxes</t>
    </r>
  </si>
  <si>
    <t>Inventories, Net</t>
  </si>
  <si>
    <t xml:space="preserve">   Other current assets</t>
  </si>
  <si>
    <r>
      <rPr>
        <sz val="9"/>
        <color rgb="FF000000"/>
        <rFont val="Arial"/>
        <family val="2"/>
      </rPr>
      <t>Current assets held for disposition</t>
    </r>
  </si>
  <si>
    <t>Contract Assets - Current</t>
  </si>
  <si>
    <t xml:space="preserve">         Total current assets</t>
  </si>
  <si>
    <t>Property, plant and equipment, net</t>
  </si>
  <si>
    <t>Operating lease assets</t>
  </si>
  <si>
    <t>Investments</t>
  </si>
  <si>
    <t>Deferred income taxes</t>
  </si>
  <si>
    <t>Goodwill</t>
  </si>
  <si>
    <t>Intangible assets</t>
  </si>
  <si>
    <t>Other assets</t>
  </si>
  <si>
    <t>Total assets</t>
  </si>
  <si>
    <t>Liabilities and Stockholders' Equity</t>
  </si>
  <si>
    <t>Current portion of long-term debt</t>
  </si>
  <si>
    <t>Accounts payable</t>
  </si>
  <si>
    <t>Contract liabilities</t>
  </si>
  <si>
    <t>Accrued liabilities</t>
  </si>
  <si>
    <r>
      <rPr>
        <sz val="9"/>
        <color rgb="FF000000"/>
        <rFont val="Arial"/>
        <family val="2"/>
      </rPr>
      <t>Current liabilities held for disposition</t>
    </r>
  </si>
  <si>
    <t>Short Term Debt</t>
  </si>
  <si>
    <t>Total current liabilities</t>
  </si>
  <si>
    <t>Long-term debt</t>
  </si>
  <si>
    <t>Operating lease liabilities</t>
  </si>
  <si>
    <t>Other liabilities</t>
  </si>
  <si>
    <t>Total Motorola Solutions, Inc. stockholders’ equity (deficit)</t>
  </si>
  <si>
    <t>Noncontrolling interests</t>
  </si>
  <si>
    <t>Total liabilities and stockholders’ equity</t>
  </si>
  <si>
    <t>GAAP-4</t>
  </si>
  <si>
    <t>Consolidated Statements of Cash Flows</t>
  </si>
  <si>
    <t>Operating</t>
  </si>
  <si>
    <t>Earnings attributable to noncontrolling interests</t>
  </si>
  <si>
    <t>Earnings from continuing operations, net of tax</t>
  </si>
  <si>
    <t>Adjustments to reconcile Net earnings (loss) to Net cash provided by operating activities:</t>
  </si>
  <si>
    <t>Depreciation and amortization</t>
  </si>
  <si>
    <t>Non-cash other charges</t>
  </si>
  <si>
    <t>Pension settlement losses</t>
  </si>
  <si>
    <t>Gain on sale of building and land</t>
  </si>
  <si>
    <t>U.S. pension settlement loss</t>
  </si>
  <si>
    <t>Share-based compensation expense</t>
  </si>
  <si>
    <t>Loss from the extinguishment of long-term debt</t>
  </si>
  <si>
    <t>Changes in assets and liabilities, net of effects of acquisitions, dispositions, and foreign currency translation adjustments:</t>
  </si>
  <si>
    <t>Accounts receivable</t>
  </si>
  <si>
    <t>Inventories</t>
  </si>
  <si>
    <t>Other current assets and contract assets</t>
  </si>
  <si>
    <t>Accounts payable, accrued liabilities, and contract liabilities</t>
  </si>
  <si>
    <t>Other assets and liabilities</t>
  </si>
  <si>
    <t xml:space="preserve">  Net cash provided by operating activities </t>
  </si>
  <si>
    <t>Investing</t>
  </si>
  <si>
    <t>Acquisitions and investments, net</t>
  </si>
  <si>
    <t>Proceeds from sales of investments</t>
  </si>
  <si>
    <t>Capital expenditures</t>
  </si>
  <si>
    <t>Proceeds from sales of property, plant and equipment</t>
  </si>
  <si>
    <t>Net cash used for investing activities</t>
  </si>
  <si>
    <t>Financing</t>
  </si>
  <si>
    <t>Repayment of debt</t>
  </si>
  <si>
    <t>Net proceeds from issuance of debt</t>
  </si>
  <si>
    <t>Issuances of common stock</t>
  </si>
  <si>
    <t>Purchases of common stock</t>
  </si>
  <si>
    <t>Excess tax benefit from share-based compensation</t>
  </si>
  <si>
    <t>Payment of dividends</t>
  </si>
  <si>
    <t>Deferred acquisition costs</t>
  </si>
  <si>
    <t>Net cash used for financing activities</t>
  </si>
  <si>
    <t>Discontinued Operations</t>
  </si>
  <si>
    <t>Net cash provided by operating activities from discontinued operations</t>
  </si>
  <si>
    <t>Net cash provided by investing activities from discontinued operations</t>
  </si>
  <si>
    <t>Net cash provided by financing activities from discontinued operations</t>
  </si>
  <si>
    <t>Effect of exchange rate changes on cash and cash equivalents from discontinued operations</t>
  </si>
  <si>
    <t>Net cash used for discontinued operations</t>
  </si>
  <si>
    <t>Effect of exchange rate changes on cash and cash equivalents</t>
  </si>
  <si>
    <t>Net increase (decrease) in cash and cash equivalents</t>
  </si>
  <si>
    <t>Cash and cash equivalents, beginning of period</t>
  </si>
  <si>
    <t>Cash and cash equivalents, end of period</t>
  </si>
  <si>
    <t>Financial Ratios:</t>
  </si>
  <si>
    <t>Free cash flow*</t>
  </si>
  <si>
    <t>*Free cash flow = Net cash provided by operating activities - Capital Expenditures</t>
  </si>
  <si>
    <t>GAAP-5</t>
  </si>
  <si>
    <t>Gain from the extinguishment of 2.00% senior convertible notes</t>
  </si>
  <si>
    <t>Losses from the extinguishment of long-term debt</t>
  </si>
  <si>
    <t xml:space="preserve">Net cash provided by operating activities </t>
  </si>
  <si>
    <t>Proceeds from sales of Sigma Fund investments and short-term investments, net</t>
  </si>
  <si>
    <t>Settlement of conversion premium on 2.00% senior convertible notes</t>
  </si>
  <si>
    <t>Payment of dividends to noncontrolling interest</t>
  </si>
  <si>
    <t>Net cash provided by (used for) financing activities</t>
  </si>
  <si>
    <t>Net cash provided by discontinued operations</t>
  </si>
  <si>
    <t>GAAP-6</t>
  </si>
  <si>
    <t>Segment Information</t>
  </si>
  <si>
    <t>Net Sales</t>
  </si>
  <si>
    <t>% Change</t>
  </si>
  <si>
    <t>Products and Systems Integration</t>
  </si>
  <si>
    <t>Software and Services</t>
  </si>
  <si>
    <t xml:space="preserve">   Total Motorola Solutions</t>
  </si>
  <si>
    <t>Operating Earnings</t>
  </si>
  <si>
    <t>Operating Earnings %</t>
  </si>
  <si>
    <t>Non-GAAP Adjustments</t>
  </si>
  <si>
    <t>Non-GAAP-1</t>
  </si>
  <si>
    <t>Non-GAAP Adjustments (Intangibles Amortization Expense, Share-Based Compensation Expense, and Highlighted Items)</t>
  </si>
  <si>
    <t>Q1 2019</t>
  </si>
  <si>
    <t>Statement Line</t>
  </si>
  <si>
    <t>PBT 
(Inc)/Exp</t>
  </si>
  <si>
    <t>Tax 
Inc/(Exp)</t>
  </si>
  <si>
    <t>PAT 
(Inc)/Exp</t>
  </si>
  <si>
    <t>EPS impact</t>
  </si>
  <si>
    <t>Intangibles amortization expense</t>
  </si>
  <si>
    <t>Cost of sales, SG&amp;A and R&amp;D</t>
  </si>
  <si>
    <t>Reorganization of business charges</t>
  </si>
  <si>
    <t>Cost of sales and Other charges</t>
  </si>
  <si>
    <t>Investment impairments</t>
  </si>
  <si>
    <t>Acquisition-related transaction fees</t>
  </si>
  <si>
    <t>Fair value adjustments to equity investments</t>
  </si>
  <si>
    <t>Other expense</t>
  </si>
  <si>
    <t>Release of uncertain tax positions</t>
  </si>
  <si>
    <t>Legal settlement</t>
  </si>
  <si>
    <t>Sale of investments</t>
  </si>
  <si>
    <t>(Gain) or loss on sales of investments and businesses, net</t>
  </si>
  <si>
    <t>Total impact on Net earnings</t>
  </si>
  <si>
    <t>Q2 2019</t>
  </si>
  <si>
    <t>Legal settlements</t>
  </si>
  <si>
    <t>Sale of a business</t>
  </si>
  <si>
    <t>Other income, Income tax expense</t>
  </si>
  <si>
    <t>Other income</t>
  </si>
  <si>
    <t>Q3 2019</t>
  </si>
  <si>
    <t>PBT               (Inc)/Exp</t>
  </si>
  <si>
    <t>Tax                   Inc/(Exp)</t>
  </si>
  <si>
    <t>PAT                (Inc)/Exp</t>
  </si>
  <si>
    <t>Gain on legal settlement</t>
  </si>
  <si>
    <t>Q4 2019</t>
  </si>
  <si>
    <t>US pension settlement loss</t>
  </si>
  <si>
    <t>Operating lease asset impairment</t>
  </si>
  <si>
    <t>Release of valuation allowance on deferred tax assets</t>
  </si>
  <si>
    <t>FY 2019</t>
  </si>
  <si>
    <t>Sales of investments</t>
  </si>
  <si>
    <t>Non-GAAP-2</t>
  </si>
  <si>
    <t>Non-GAAP Segment Information</t>
  </si>
  <si>
    <t>Non-GAAP Operating Earnings</t>
  </si>
  <si>
    <t>Non-GAAP Operating Earnings %</t>
  </si>
  <si>
    <t>Non-GAAP-3</t>
  </si>
  <si>
    <t>Operating Earnings after Non-GAAP Adjustments</t>
  </si>
  <si>
    <t>TOTAL</t>
  </si>
  <si>
    <t>Operating earnings ("OE")</t>
  </si>
  <si>
    <t>Above-OE non-GAAP adjustments:</t>
  </si>
  <si>
    <t>Total above-OE non-GAAP adjustments</t>
  </si>
  <si>
    <t>Operating earnings after non-GAAP adjustments</t>
  </si>
  <si>
    <t xml:space="preserve">  Operating earnings as a percentage of net sales - GAAP</t>
  </si>
  <si>
    <t xml:space="preserve">  Operating earnings as a percentage of net sales - after non-GAAP adjustments</t>
  </si>
  <si>
    <t>Gain on legal settlements</t>
  </si>
  <si>
    <t>Non-GAAP-4</t>
  </si>
  <si>
    <t>Non-GAAP Organic Revenue</t>
  </si>
  <si>
    <t>Total Motorola Solutions</t>
  </si>
  <si>
    <t>Non-GAAP adjustments:</t>
  </si>
  <si>
    <t>Organic revenue</t>
  </si>
  <si>
    <t xml:space="preserve"> * Percentages may not add up due to rounding</t>
  </si>
  <si>
    <t xml:space="preserve">      Acquisitions</t>
  </si>
</sst>
</file>

<file path=xl/styles.xml><?xml version="1.0" encoding="utf-8"?>
<styleSheet xmlns="http://schemas.openxmlformats.org/spreadsheetml/2006/main">
  <numFmts count="14">
    <numFmt numFmtId="164" formatCode="mmmm\ d\,\ yyyy"/>
    <numFmt numFmtId="165" formatCode="&quot;$&quot;* #,##0,,_);&quot;$&quot;* \(#,##0,,\);&quot;$&quot;* &quot;-&quot;_);_(@_)"/>
    <numFmt numFmtId="166" formatCode="* #0,,;* \(#0,,\);* &quot;-&quot;;_(@_)"/>
    <numFmt numFmtId="167" formatCode="* #,##0,,;* \(#,##0,,\);* &quot;-&quot;;_(@_)"/>
    <numFmt numFmtId="168" formatCode="* #,##0;* \(#,##0\);* &quot;-&quot;;_(@_)"/>
    <numFmt numFmtId="169" formatCode="&quot;$&quot;* #0,,_);&quot;$&quot;* \(#0,,\);&quot;$&quot;* &quot;-&quot;_);_(@_)"/>
    <numFmt numFmtId="170" formatCode="&quot;$&quot;* #,##0_);&quot;$&quot;* \(#,##0\);&quot;$&quot;* &quot;-&quot;_);_(@_)"/>
    <numFmt numFmtId="171" formatCode="&quot;$&quot;* #0.00_);&quot;$&quot;* \(#0.00\);&quot;$&quot;* &quot;-&quot;_);_(@_)"/>
    <numFmt numFmtId="172" formatCode="* #0.00;* \(#0.00\);* &quot;-&quot;;_(@_)"/>
    <numFmt numFmtId="173" formatCode="* #0.0,,;* \(#0.0,,\);* &quot;-&quot;;_(@_)"/>
    <numFmt numFmtId="174" formatCode="#0.0_)%;\(#0.0\)%;&quot;-&quot;_)\%;_(@_)"/>
    <numFmt numFmtId="175" formatCode="* ###0,,;* \(###0,,\);* &quot;-&quot;;_(@_)"/>
    <numFmt numFmtId="176" formatCode="#0_)%;\(#0\)%;&quot;-&quot;_)\%;_(@_)"/>
    <numFmt numFmtId="177" formatCode="#0,,;&quot;-&quot;#0,,;#0,,;_(@_)"/>
  </numFmts>
  <fonts count="1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u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4" xfId="0" applyNumberFormat="1" applyFont="1" applyBorder="1" applyAlignment="1">
      <alignment vertical="center" wrapText="1"/>
    </xf>
    <xf numFmtId="166" fontId="2" fillId="0" borderId="5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 indent="1"/>
    </xf>
    <xf numFmtId="167" fontId="2" fillId="0" borderId="4" xfId="0" applyNumberFormat="1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166" fontId="2" fillId="0" borderId="6" xfId="0" applyNumberFormat="1" applyFont="1" applyBorder="1" applyAlignment="1">
      <alignment vertical="center" wrapText="1"/>
    </xf>
    <xf numFmtId="166" fontId="2" fillId="0" borderId="5" xfId="0" applyNumberFormat="1" applyFont="1" applyBorder="1" applyAlignment="1">
      <alignment wrapText="1"/>
    </xf>
    <xf numFmtId="166" fontId="2" fillId="0" borderId="4" xfId="0" applyNumberFormat="1" applyFont="1" applyBorder="1" applyAlignment="1">
      <alignment vertical="center" wrapText="1"/>
    </xf>
    <xf numFmtId="167" fontId="2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7" fontId="2" fillId="0" borderId="5" xfId="0" applyNumberFormat="1" applyFont="1" applyBorder="1" applyAlignment="1">
      <alignment vertical="center" wrapText="1"/>
    </xf>
    <xf numFmtId="168" fontId="2" fillId="0" borderId="5" xfId="0" applyNumberFormat="1" applyFont="1" applyBorder="1" applyAlignment="1">
      <alignment wrapText="1"/>
    </xf>
    <xf numFmtId="169" fontId="2" fillId="0" borderId="7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 indent="2"/>
    </xf>
    <xf numFmtId="170" fontId="2" fillId="0" borderId="6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top" wrapText="1"/>
    </xf>
    <xf numFmtId="171" fontId="2" fillId="0" borderId="6" xfId="0" applyNumberFormat="1" applyFont="1" applyBorder="1" applyAlignment="1">
      <alignment vertical="center" wrapText="1"/>
    </xf>
    <xf numFmtId="172" fontId="2" fillId="0" borderId="6" xfId="0" applyNumberFormat="1" applyFont="1" applyBorder="1" applyAlignment="1">
      <alignment vertical="center" wrapText="1"/>
    </xf>
    <xf numFmtId="173" fontId="2" fillId="0" borderId="6" xfId="0" applyNumberFormat="1" applyFont="1" applyBorder="1" applyAlignment="1">
      <alignment vertical="center" wrapText="1"/>
    </xf>
    <xf numFmtId="173" fontId="2" fillId="0" borderId="5" xfId="0" applyNumberFormat="1" applyFont="1" applyBorder="1" applyAlignment="1">
      <alignment vertical="center" wrapText="1"/>
    </xf>
    <xf numFmtId="174" fontId="2" fillId="0" borderId="4" xfId="0" applyNumberFormat="1" applyFont="1" applyBorder="1" applyAlignment="1">
      <alignment horizontal="right" vertical="center" wrapText="1"/>
    </xf>
    <xf numFmtId="174" fontId="2" fillId="0" borderId="5" xfId="0" applyNumberFormat="1" applyFont="1" applyBorder="1" applyAlignment="1">
      <alignment horizontal="right" vertical="center" wrapText="1"/>
    </xf>
    <xf numFmtId="174" fontId="2" fillId="0" borderId="6" xfId="0" applyNumberFormat="1" applyFont="1" applyBorder="1" applyAlignment="1">
      <alignment horizontal="right" vertical="center" wrapText="1"/>
    </xf>
    <xf numFmtId="17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67" fontId="2" fillId="0" borderId="6" xfId="0" applyNumberFormat="1" applyFont="1" applyBorder="1" applyAlignment="1">
      <alignment vertical="center" wrapText="1"/>
    </xf>
    <xf numFmtId="166" fontId="2" fillId="0" borderId="6" xfId="0" applyNumberFormat="1" applyFont="1" applyBorder="1" applyAlignment="1">
      <alignment wrapText="1"/>
    </xf>
    <xf numFmtId="0" fontId="3" fillId="0" borderId="13" xfId="0" applyFont="1" applyBorder="1" applyAlignment="1">
      <alignment wrapText="1"/>
    </xf>
    <xf numFmtId="167" fontId="2" fillId="0" borderId="5" xfId="0" applyNumberFormat="1" applyFont="1" applyBorder="1" applyAlignment="1">
      <alignment wrapText="1"/>
    </xf>
    <xf numFmtId="169" fontId="2" fillId="0" borderId="6" xfId="0" applyNumberFormat="1" applyFont="1" applyBorder="1" applyAlignment="1">
      <alignment vertical="center" wrapText="1"/>
    </xf>
    <xf numFmtId="172" fontId="2" fillId="0" borderId="5" xfId="0" applyNumberFormat="1" applyFont="1" applyBorder="1" applyAlignment="1">
      <alignment vertical="center" wrapText="1"/>
    </xf>
    <xf numFmtId="171" fontId="2" fillId="0" borderId="7" xfId="0" applyNumberFormat="1" applyFont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7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7" fontId="2" fillId="0" borderId="2" xfId="0" applyNumberFormat="1" applyFont="1" applyBorder="1" applyAlignment="1">
      <alignment wrapText="1"/>
    </xf>
    <xf numFmtId="175" fontId="2" fillId="0" borderId="6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165" fontId="2" fillId="0" borderId="7" xfId="0" applyNumberFormat="1" applyFont="1" applyBorder="1" applyAlignment="1">
      <alignment wrapText="1"/>
    </xf>
    <xf numFmtId="169" fontId="2" fillId="0" borderId="6" xfId="0" applyNumberFormat="1" applyFont="1" applyBorder="1" applyAlignment="1">
      <alignment wrapText="1"/>
    </xf>
    <xf numFmtId="0" fontId="2" fillId="0" borderId="3" xfId="0" applyFont="1" applyBorder="1" applyAlignment="1">
      <alignment horizontal="left" vertical="top" wrapText="1" indent="5"/>
    </xf>
    <xf numFmtId="165" fontId="2" fillId="0" borderId="17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166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vertical="top" wrapText="1" indent="3"/>
    </xf>
    <xf numFmtId="166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1"/>
    </xf>
    <xf numFmtId="169" fontId="2" fillId="0" borderId="0" xfId="0" applyNumberFormat="1" applyFont="1" applyAlignment="1">
      <alignment wrapText="1"/>
    </xf>
    <xf numFmtId="0" fontId="7" fillId="0" borderId="0" xfId="0" applyFont="1" applyAlignment="1">
      <alignment horizontal="left" vertical="top" wrapText="1"/>
    </xf>
    <xf numFmtId="175" fontId="2" fillId="0" borderId="5" xfId="0" applyNumberFormat="1" applyFont="1" applyBorder="1" applyAlignment="1">
      <alignment wrapText="1"/>
    </xf>
    <xf numFmtId="175" fontId="2" fillId="0" borderId="2" xfId="0" applyNumberFormat="1" applyFont="1" applyBorder="1" applyAlignment="1">
      <alignment wrapText="1"/>
    </xf>
    <xf numFmtId="175" fontId="2" fillId="0" borderId="4" xfId="0" applyNumberFormat="1" applyFont="1" applyBorder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19" xfId="0" applyFont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165" fontId="2" fillId="0" borderId="4" xfId="0" applyNumberFormat="1" applyFont="1" applyBorder="1" applyAlignment="1">
      <alignment wrapText="1"/>
    </xf>
    <xf numFmtId="176" fontId="2" fillId="0" borderId="4" xfId="0" applyNumberFormat="1" applyFont="1" applyBorder="1" applyAlignment="1">
      <alignment horizontal="right" wrapText="1"/>
    </xf>
    <xf numFmtId="176" fontId="2" fillId="0" borderId="6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wrapText="1" indent="1"/>
    </xf>
    <xf numFmtId="176" fontId="2" fillId="0" borderId="5" xfId="0" applyNumberFormat="1" applyFont="1" applyBorder="1" applyAlignment="1">
      <alignment horizontal="right" wrapText="1"/>
    </xf>
    <xf numFmtId="169" fontId="2" fillId="0" borderId="4" xfId="0" applyNumberFormat="1" applyFont="1" applyBorder="1" applyAlignment="1">
      <alignment wrapText="1"/>
    </xf>
    <xf numFmtId="169" fontId="2" fillId="0" borderId="2" xfId="0" applyNumberFormat="1" applyFont="1" applyBorder="1" applyAlignment="1">
      <alignment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5" xfId="0" applyNumberFormat="1" applyFont="1" applyBorder="1" applyAlignment="1">
      <alignment horizontal="right" wrapText="1"/>
    </xf>
    <xf numFmtId="174" fontId="2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9" fillId="0" borderId="2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169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71" fontId="10" fillId="0" borderId="0" xfId="0" applyNumberFormat="1" applyFont="1" applyAlignment="1">
      <alignment wrapText="1"/>
    </xf>
    <xf numFmtId="166" fontId="10" fillId="0" borderId="0" xfId="0" applyNumberFormat="1" applyFont="1" applyAlignment="1">
      <alignment wrapText="1"/>
    </xf>
    <xf numFmtId="172" fontId="10" fillId="0" borderId="0" xfId="0" applyNumberFormat="1" applyFont="1" applyAlignment="1">
      <alignment wrapText="1"/>
    </xf>
    <xf numFmtId="177" fontId="3" fillId="0" borderId="0" xfId="0" applyNumberFormat="1" applyFont="1" applyAlignment="1">
      <alignment wrapText="1"/>
    </xf>
    <xf numFmtId="169" fontId="10" fillId="0" borderId="12" xfId="0" applyNumberFormat="1" applyFont="1" applyBorder="1" applyAlignment="1">
      <alignment wrapText="1"/>
    </xf>
    <xf numFmtId="171" fontId="10" fillId="0" borderId="1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2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9" fillId="2" borderId="2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left" wrapText="1"/>
    </xf>
    <xf numFmtId="165" fontId="10" fillId="0" borderId="4" xfId="0" applyNumberFormat="1" applyFont="1" applyBorder="1" applyAlignment="1">
      <alignment wrapText="1"/>
    </xf>
    <xf numFmtId="169" fontId="10" fillId="0" borderId="4" xfId="0" applyNumberFormat="1" applyFont="1" applyBorder="1" applyAlignment="1">
      <alignment wrapText="1"/>
    </xf>
    <xf numFmtId="0" fontId="10" fillId="0" borderId="22" xfId="0" applyFont="1" applyBorder="1" applyAlignment="1">
      <alignment horizontal="left" wrapText="1"/>
    </xf>
    <xf numFmtId="169" fontId="10" fillId="0" borderId="5" xfId="0" applyNumberFormat="1" applyFont="1" applyBorder="1" applyAlignment="1">
      <alignment wrapText="1"/>
    </xf>
    <xf numFmtId="166" fontId="10" fillId="0" borderId="6" xfId="0" applyNumberFormat="1" applyFont="1" applyBorder="1" applyAlignment="1">
      <alignment wrapText="1"/>
    </xf>
    <xf numFmtId="166" fontId="10" fillId="0" borderId="5" xfId="0" applyNumberFormat="1" applyFont="1" applyBorder="1" applyAlignment="1">
      <alignment wrapText="1"/>
    </xf>
    <xf numFmtId="166" fontId="10" fillId="0" borderId="4" xfId="0" applyNumberFormat="1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169" fontId="10" fillId="0" borderId="2" xfId="0" applyNumberFormat="1" applyFont="1" applyBorder="1" applyAlignment="1">
      <alignment wrapText="1"/>
    </xf>
    <xf numFmtId="0" fontId="10" fillId="0" borderId="0" xfId="0" applyFont="1" applyAlignment="1">
      <alignment horizontal="left" wrapText="1" indent="1"/>
    </xf>
    <xf numFmtId="174" fontId="10" fillId="0" borderId="4" xfId="0" applyNumberFormat="1" applyFont="1" applyBorder="1" applyAlignment="1">
      <alignment horizontal="right" wrapText="1"/>
    </xf>
    <xf numFmtId="174" fontId="10" fillId="0" borderId="5" xfId="0" applyNumberFormat="1" applyFont="1" applyBorder="1" applyAlignment="1">
      <alignment horizontal="right" wrapText="1"/>
    </xf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165" fontId="10" fillId="0" borderId="2" xfId="0" applyNumberFormat="1" applyFont="1" applyBorder="1" applyAlignment="1">
      <alignment wrapText="1"/>
    </xf>
    <xf numFmtId="0" fontId="3" fillId="0" borderId="27" xfId="0" applyFont="1" applyBorder="1" applyAlignment="1">
      <alignment wrapText="1"/>
    </xf>
    <xf numFmtId="164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165" fontId="10" fillId="0" borderId="2" xfId="0" applyNumberFormat="1" applyFont="1" applyBorder="1" applyAlignment="1">
      <alignment vertical="center" wrapText="1"/>
    </xf>
    <xf numFmtId="176" fontId="10" fillId="0" borderId="4" xfId="0" applyNumberFormat="1" applyFont="1" applyBorder="1" applyAlignment="1">
      <alignment horizontal="right" wrapText="1"/>
    </xf>
    <xf numFmtId="176" fontId="10" fillId="0" borderId="5" xfId="0" applyNumberFormat="1" applyFont="1" applyBorder="1" applyAlignment="1">
      <alignment horizontal="right" wrapText="1"/>
    </xf>
    <xf numFmtId="0" fontId="0" fillId="0" borderId="0" xfId="0"/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 indent="1"/>
    </xf>
    <xf numFmtId="165" fontId="2" fillId="0" borderId="0" xfId="0" applyNumberFormat="1" applyFont="1" applyBorder="1" applyAlignment="1">
      <alignment wrapText="1"/>
    </xf>
    <xf numFmtId="165" fontId="2" fillId="0" borderId="28" xfId="0" applyNumberFormat="1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7" fontId="2" fillId="0" borderId="28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 indent="2"/>
    </xf>
    <xf numFmtId="0" fontId="3" fillId="0" borderId="30" xfId="0" applyFont="1" applyBorder="1" applyAlignment="1">
      <alignment wrapText="1"/>
    </xf>
    <xf numFmtId="167" fontId="2" fillId="0" borderId="28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9" fillId="2" borderId="20" xfId="0" applyFont="1" applyFill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</cellXfs>
  <cellStyles count="1">
    <cellStyle name="Normal" xfId="0" builtinId="0"/>
  </cellStyles>
  <dxfs count="16"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8" defaultTableStyle="TableStyleMedium2" defaultPivotStyle="PivotStyleLight16">
    <tableStyle name="tableStyle1" pivot="0" count="2">
      <tableStyleElement type="firstRowStripe" dxfId="15"/>
      <tableStyleElement type="secondRowStripe" dxfId="14"/>
    </tableStyle>
    <tableStyle name="tableStyle2" pivot="0" count="2">
      <tableStyleElement type="firstRowStripe" dxfId="13"/>
      <tableStyleElement type="secondRowStripe" dxfId="12"/>
    </tableStyle>
    <tableStyle name="tableStyle3" pivot="0" count="2">
      <tableStyleElement type="firstRowStripe" dxfId="11"/>
      <tableStyleElement type="secondRowStripe" dxfId="10"/>
    </tableStyle>
    <tableStyle name="tableStyle4" pivot="0" count="2">
      <tableStyleElement type="firstRowStripe" dxfId="9"/>
      <tableStyleElement type="secondRowStripe" dxfId="8"/>
    </tableStyle>
    <tableStyle name="tableStyle5" pivot="0" count="2">
      <tableStyleElement type="firstRowStripe" dxfId="7"/>
      <tableStyleElement type="secondRowStripe" dxfId="6"/>
    </tableStyle>
    <tableStyle name="tableStyle6" pivot="0" count="2">
      <tableStyleElement type="firstRowStripe" dxfId="5"/>
      <tableStyleElement type="secondRowStripe" dxfId="4"/>
    </tableStyle>
    <tableStyle name="tableStyle7" pivot="0" count="2">
      <tableStyleElement type="firstRowStripe" dxfId="3"/>
      <tableStyleElement type="secondRowStripe" dxfId="2"/>
    </tableStyle>
    <tableStyle name="tableStyle8" pivot="0" count="2"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F45" headerRowCount="0" totalsRowShown="0">
  <tableColumns count="1">
    <tableColumn id="1" name="Column1"/>
  </tableColumns>
  <tableStyleInfo name="tableStyle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F50" headerRowCount="0" totalsRowShown="0">
  <tableColumns count="1">
    <tableColumn id="1" name="Column1"/>
  </tableColumns>
  <tableStyleInfo name="tableStyle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87"/>
  <sheetViews>
    <sheetView tabSelected="1" showRuler="0" workbookViewId="0">
      <selection activeCell="G27" sqref="G27"/>
    </sheetView>
  </sheetViews>
  <sheetFormatPr defaultColWidth="13.7109375" defaultRowHeight="12.75"/>
  <cols>
    <col min="1" max="1" width="5.5703125" customWidth="1"/>
    <col min="2" max="2" width="64.85546875" customWidth="1"/>
    <col min="3" max="3" width="20.140625" customWidth="1"/>
    <col min="4" max="4" width="1.28515625" customWidth="1"/>
    <col min="5" max="5" width="20.140625" customWidth="1"/>
  </cols>
  <sheetData>
    <row r="1" spans="2:6" ht="16.7" customHeight="1">
      <c r="E1" s="1" t="s">
        <v>0</v>
      </c>
    </row>
    <row r="2" spans="2:6" ht="16.7" customHeight="1">
      <c r="B2" s="142" t="s">
        <v>1</v>
      </c>
      <c r="C2" s="143"/>
      <c r="D2" s="143"/>
      <c r="E2" s="143"/>
    </row>
    <row r="3" spans="2:6" ht="16.7" customHeight="1">
      <c r="B3" s="142" t="s">
        <v>2</v>
      </c>
      <c r="C3" s="143"/>
      <c r="D3" s="143"/>
      <c r="E3" s="143"/>
    </row>
    <row r="4" spans="2:6" ht="16.7" customHeight="1">
      <c r="B4" s="142" t="s">
        <v>3</v>
      </c>
      <c r="C4" s="143"/>
      <c r="D4" s="143"/>
      <c r="E4" s="143"/>
    </row>
    <row r="5" spans="2:6" ht="16.7" customHeight="1"/>
    <row r="6" spans="2:6" ht="16.7" customHeight="1">
      <c r="C6" s="144" t="s">
        <v>4</v>
      </c>
      <c r="D6" s="145"/>
      <c r="E6" s="146"/>
      <c r="F6" s="32"/>
    </row>
    <row r="7" spans="2:6" ht="16.7" customHeight="1">
      <c r="C7" s="2">
        <v>43830</v>
      </c>
      <c r="D7" s="33"/>
      <c r="E7" s="2">
        <v>43465</v>
      </c>
      <c r="F7" s="32"/>
    </row>
    <row r="8" spans="2:6" ht="16.7" customHeight="1">
      <c r="B8" s="3" t="s">
        <v>5</v>
      </c>
      <c r="C8" s="4">
        <v>1507000000</v>
      </c>
      <c r="D8" s="8"/>
      <c r="E8" s="4">
        <v>1470000000</v>
      </c>
      <c r="F8" s="32"/>
    </row>
    <row r="9" spans="2:6" ht="16.7" customHeight="1">
      <c r="B9" s="3" t="s">
        <v>6</v>
      </c>
      <c r="C9" s="5">
        <v>870000000</v>
      </c>
      <c r="D9" s="8"/>
      <c r="E9" s="5">
        <v>784000000</v>
      </c>
      <c r="F9" s="32"/>
    </row>
    <row r="10" spans="2:6" ht="16.7" customHeight="1">
      <c r="B10" s="6" t="s">
        <v>7</v>
      </c>
      <c r="C10" s="7">
        <v>2377000000</v>
      </c>
      <c r="D10" s="8"/>
      <c r="E10" s="7">
        <v>2254000000</v>
      </c>
      <c r="F10" s="32"/>
    </row>
    <row r="11" spans="2:6" ht="4.1500000000000004" customHeight="1">
      <c r="C11" s="8"/>
      <c r="D11" s="8"/>
      <c r="E11" s="8"/>
      <c r="F11" s="32"/>
    </row>
    <row r="12" spans="2:6" ht="16.7" customHeight="1">
      <c r="B12" s="3" t="s">
        <v>8</v>
      </c>
      <c r="C12" s="9">
        <v>621000000</v>
      </c>
      <c r="D12" s="8"/>
      <c r="E12" s="9">
        <v>652000000</v>
      </c>
      <c r="F12" s="32"/>
    </row>
    <row r="13" spans="2:6" ht="16.7" customHeight="1">
      <c r="B13" s="3" t="s">
        <v>9</v>
      </c>
      <c r="C13" s="10">
        <v>536000000</v>
      </c>
      <c r="D13" s="8"/>
      <c r="E13" s="10">
        <v>514000000</v>
      </c>
      <c r="F13" s="32"/>
    </row>
    <row r="14" spans="2:6" ht="16.7" customHeight="1">
      <c r="B14" s="6" t="s">
        <v>10</v>
      </c>
      <c r="C14" s="7">
        <v>1157000000</v>
      </c>
      <c r="D14" s="8"/>
      <c r="E14" s="7">
        <v>1166000000</v>
      </c>
      <c r="F14" s="32"/>
    </row>
    <row r="15" spans="2:6" ht="4.1500000000000004" customHeight="1">
      <c r="C15" s="34"/>
      <c r="D15" s="8"/>
      <c r="E15" s="34"/>
      <c r="F15" s="32"/>
    </row>
    <row r="16" spans="2:6" ht="16.7" customHeight="1">
      <c r="B16" s="3" t="s">
        <v>11</v>
      </c>
      <c r="C16" s="12">
        <v>1220000000</v>
      </c>
      <c r="D16" s="8"/>
      <c r="E16" s="12">
        <v>1088000000</v>
      </c>
      <c r="F16" s="32"/>
    </row>
    <row r="17" spans="2:6" ht="4.1500000000000004" customHeight="1">
      <c r="C17" s="33"/>
      <c r="D17" s="8"/>
      <c r="E17" s="33"/>
      <c r="F17" s="32"/>
    </row>
    <row r="18" spans="2:6" ht="16.7" customHeight="1">
      <c r="B18" s="3" t="s">
        <v>12</v>
      </c>
      <c r="C18" s="9">
        <v>368000000</v>
      </c>
      <c r="D18" s="8"/>
      <c r="E18" s="9">
        <v>337000000</v>
      </c>
      <c r="F18" s="32"/>
    </row>
    <row r="19" spans="2:6" ht="16.7" customHeight="1">
      <c r="B19" s="3" t="s">
        <v>13</v>
      </c>
      <c r="C19" s="9">
        <v>182000000</v>
      </c>
      <c r="D19" s="8"/>
      <c r="E19" s="9">
        <v>165000000</v>
      </c>
      <c r="F19" s="32"/>
    </row>
    <row r="20" spans="2:6" ht="16.7" customHeight="1">
      <c r="B20" s="3" t="s">
        <v>14</v>
      </c>
      <c r="C20" s="9">
        <v>26000000</v>
      </c>
      <c r="D20" s="8"/>
      <c r="E20" s="9">
        <v>22000000</v>
      </c>
      <c r="F20" s="32"/>
    </row>
    <row r="21" spans="2:6" ht="16.7" customHeight="1">
      <c r="B21" s="3" t="s">
        <v>15</v>
      </c>
      <c r="C21" s="10">
        <v>54000000</v>
      </c>
      <c r="D21" s="8"/>
      <c r="E21" s="10">
        <v>48000000</v>
      </c>
      <c r="F21" s="32"/>
    </row>
    <row r="22" spans="2:6" ht="16.7" customHeight="1">
      <c r="B22" s="3" t="s">
        <v>16</v>
      </c>
      <c r="C22" s="13">
        <v>590000000</v>
      </c>
      <c r="D22" s="8"/>
      <c r="E22" s="13">
        <v>516000000</v>
      </c>
      <c r="F22" s="32"/>
    </row>
    <row r="23" spans="2:6" ht="4.1500000000000004" customHeight="1">
      <c r="C23" s="33"/>
      <c r="D23" s="8"/>
      <c r="E23" s="33"/>
      <c r="F23" s="32"/>
    </row>
    <row r="24" spans="2:6" ht="16.7" customHeight="1">
      <c r="B24" s="3" t="s">
        <v>17</v>
      </c>
      <c r="C24" s="8"/>
      <c r="D24" s="8"/>
      <c r="E24" s="8"/>
      <c r="F24" s="32"/>
    </row>
    <row r="25" spans="2:6" ht="16.7" customHeight="1">
      <c r="B25" s="6" t="s">
        <v>18</v>
      </c>
      <c r="C25" s="9">
        <v>-55000000</v>
      </c>
      <c r="D25" s="8"/>
      <c r="E25" s="9">
        <v>-59000000</v>
      </c>
      <c r="F25" s="32"/>
    </row>
    <row r="26" spans="2:6" ht="16.7" customHeight="1">
      <c r="B26" s="6" t="s">
        <v>19</v>
      </c>
      <c r="C26" s="9">
        <v>1000000</v>
      </c>
      <c r="D26" s="8"/>
      <c r="E26" s="9">
        <v>-1000000</v>
      </c>
      <c r="F26" s="32"/>
    </row>
    <row r="27" spans="2:6" ht="16.7" customHeight="1">
      <c r="B27" s="6" t="s">
        <v>20</v>
      </c>
      <c r="C27" s="10">
        <v>-343000000</v>
      </c>
      <c r="D27" s="8"/>
      <c r="E27" s="10">
        <v>7000000</v>
      </c>
      <c r="F27" s="32"/>
    </row>
    <row r="28" spans="2:6" ht="16.7" customHeight="1">
      <c r="B28" s="3" t="s">
        <v>21</v>
      </c>
      <c r="C28" s="13">
        <v>-397000000</v>
      </c>
      <c r="D28" s="8"/>
      <c r="E28" s="13">
        <v>52000000</v>
      </c>
      <c r="F28" s="32"/>
    </row>
    <row r="29" spans="2:6" ht="16.7" customHeight="1">
      <c r="B29" s="3" t="s">
        <v>22</v>
      </c>
      <c r="C29" s="11">
        <v>193000000</v>
      </c>
      <c r="D29" s="8"/>
      <c r="E29" s="11">
        <v>464000000</v>
      </c>
      <c r="F29" s="32"/>
    </row>
    <row r="30" spans="2:6" ht="16.7" customHeight="1">
      <c r="B30" s="3" t="s">
        <v>23</v>
      </c>
      <c r="C30" s="5">
        <v>-51000000</v>
      </c>
      <c r="D30" s="8"/>
      <c r="E30" s="14">
        <v>40000000</v>
      </c>
      <c r="F30" s="32"/>
    </row>
    <row r="31" spans="2:6" ht="16.7" hidden="1" customHeight="1">
      <c r="B31" s="3" t="s">
        <v>24</v>
      </c>
      <c r="C31" s="33"/>
      <c r="D31" s="8"/>
      <c r="E31" s="33"/>
      <c r="F31" s="32"/>
    </row>
    <row r="32" spans="2:6" ht="4.1500000000000004" hidden="1" customHeight="1">
      <c r="C32" s="8"/>
      <c r="D32" s="8"/>
      <c r="E32" s="8"/>
      <c r="F32" s="32"/>
    </row>
    <row r="33" spans="2:6" ht="16.7" hidden="1" customHeight="1">
      <c r="B33" s="3" t="s">
        <v>25</v>
      </c>
      <c r="C33" s="15">
        <v>-573930529</v>
      </c>
      <c r="D33" s="8"/>
      <c r="E33" s="34"/>
      <c r="F33" s="32"/>
    </row>
    <row r="34" spans="2:6" ht="16.7" customHeight="1">
      <c r="B34" s="3" t="s">
        <v>26</v>
      </c>
      <c r="C34" s="11">
        <v>244000000</v>
      </c>
      <c r="D34" s="8"/>
      <c r="E34" s="11">
        <v>424000000</v>
      </c>
      <c r="F34" s="32"/>
    </row>
    <row r="35" spans="2:6" ht="4.1500000000000004" customHeight="1">
      <c r="C35" s="8"/>
      <c r="D35" s="8"/>
      <c r="E35" s="8"/>
      <c r="F35" s="32"/>
    </row>
    <row r="36" spans="2:6" ht="16.7" customHeight="1">
      <c r="B36" s="3" t="s">
        <v>27</v>
      </c>
      <c r="C36" s="10">
        <v>0</v>
      </c>
      <c r="D36" s="8"/>
      <c r="E36" s="10">
        <v>1000000</v>
      </c>
      <c r="F36" s="32"/>
    </row>
    <row r="37" spans="2:6" ht="16.7" customHeight="1">
      <c r="B37" s="3" t="s">
        <v>28</v>
      </c>
      <c r="C37" s="16">
        <v>244000000</v>
      </c>
      <c r="D37" s="8"/>
      <c r="E37" s="16">
        <v>423000000</v>
      </c>
      <c r="F37" s="32"/>
    </row>
    <row r="38" spans="2:6" ht="4.1500000000000004" customHeight="1">
      <c r="C38" s="35"/>
      <c r="D38" s="8"/>
      <c r="E38" s="35"/>
      <c r="F38" s="32"/>
    </row>
    <row r="39" spans="2:6" ht="16.7" hidden="1" customHeight="1">
      <c r="B39" s="3" t="s">
        <v>29</v>
      </c>
      <c r="C39" s="8"/>
      <c r="D39" s="8"/>
      <c r="E39" s="8"/>
      <c r="F39" s="32"/>
    </row>
    <row r="40" spans="2:6" ht="16.7" hidden="1" customHeight="1">
      <c r="B40" s="6" t="s">
        <v>30</v>
      </c>
      <c r="C40" s="8"/>
      <c r="D40" s="8"/>
      <c r="E40" s="8"/>
      <c r="F40" s="32"/>
    </row>
    <row r="41" spans="2:6" ht="16.7" hidden="1" customHeight="1">
      <c r="B41" s="6" t="s">
        <v>31</v>
      </c>
      <c r="C41" s="8"/>
      <c r="D41" s="8"/>
      <c r="E41" s="8"/>
      <c r="F41" s="32"/>
    </row>
    <row r="42" spans="2:6" ht="16.7" hidden="1" customHeight="1">
      <c r="B42" s="17" t="s">
        <v>32</v>
      </c>
      <c r="C42" s="18">
        <v>-575275670</v>
      </c>
      <c r="D42" s="8"/>
      <c r="E42" s="8"/>
      <c r="F42" s="32"/>
    </row>
    <row r="43" spans="2:6" ht="4.1500000000000004" hidden="1" customHeight="1">
      <c r="C43" s="8"/>
      <c r="D43" s="8"/>
      <c r="E43" s="8"/>
      <c r="F43" s="32"/>
    </row>
    <row r="44" spans="2:6" ht="16.7" customHeight="1">
      <c r="B44" s="19" t="s">
        <v>33</v>
      </c>
      <c r="C44" s="8"/>
      <c r="D44" s="8"/>
      <c r="E44" s="8"/>
      <c r="F44" s="32"/>
    </row>
    <row r="45" spans="2:6" ht="16.7" customHeight="1">
      <c r="B45" s="3" t="s">
        <v>34</v>
      </c>
      <c r="C45" s="20">
        <v>1.43</v>
      </c>
      <c r="D45" s="8"/>
      <c r="E45" s="20">
        <v>2.58</v>
      </c>
      <c r="F45" s="32"/>
    </row>
    <row r="46" spans="2:6" ht="16.7" hidden="1" customHeight="1">
      <c r="B46" s="6" t="s">
        <v>35</v>
      </c>
      <c r="C46" s="20">
        <v>1.43</v>
      </c>
      <c r="D46" s="8"/>
      <c r="E46" s="20">
        <v>2.58</v>
      </c>
      <c r="F46" s="32"/>
    </row>
    <row r="47" spans="2:6" ht="16.7" hidden="1" customHeight="1">
      <c r="B47" s="6" t="s">
        <v>36</v>
      </c>
      <c r="C47" s="21">
        <v>0</v>
      </c>
      <c r="D47" s="8"/>
      <c r="E47" s="21">
        <v>0</v>
      </c>
      <c r="F47" s="32"/>
    </row>
    <row r="48" spans="2:6" ht="16.7" hidden="1" customHeight="1">
      <c r="C48" s="20">
        <v>1.43</v>
      </c>
      <c r="D48" s="8"/>
      <c r="E48" s="20">
        <v>2.59</v>
      </c>
      <c r="F48" s="32"/>
    </row>
    <row r="49" spans="2:6" ht="16.7" customHeight="1">
      <c r="B49" s="3" t="s">
        <v>37</v>
      </c>
      <c r="C49" s="20">
        <v>1.39</v>
      </c>
      <c r="D49" s="8"/>
      <c r="E49" s="20">
        <v>2.44</v>
      </c>
      <c r="F49" s="32"/>
    </row>
    <row r="50" spans="2:6" ht="16.7" hidden="1" customHeight="1">
      <c r="B50" s="6" t="s">
        <v>38</v>
      </c>
      <c r="C50" t="e">
        <f>#VALUE! + N("#VALUE!")</f>
        <v>#VALUE!</v>
      </c>
      <c r="D50" s="8"/>
      <c r="E50" s="20">
        <v>-3.56</v>
      </c>
      <c r="F50" s="32"/>
    </row>
    <row r="51" spans="2:6" ht="16.7" hidden="1" customHeight="1">
      <c r="B51" s="6" t="s">
        <v>39</v>
      </c>
      <c r="C51" t="e">
        <f>#VALUE! + N("#VALUE!")</f>
        <v>#VALUE!</v>
      </c>
      <c r="D51" s="8"/>
      <c r="E51" s="21">
        <v>0</v>
      </c>
      <c r="F51" s="32"/>
    </row>
    <row r="52" spans="2:6" ht="16.7" hidden="1" customHeight="1">
      <c r="C52" t="e">
        <f>#VALUE! + N("#VALUE!")</f>
        <v>#VALUE!</v>
      </c>
      <c r="D52" s="8"/>
      <c r="E52" s="20">
        <v>-3.56</v>
      </c>
      <c r="F52" s="32"/>
    </row>
    <row r="53" spans="2:6" ht="16.7" customHeight="1">
      <c r="B53" s="19" t="s">
        <v>40</v>
      </c>
      <c r="C53" s="8"/>
      <c r="D53" s="8"/>
      <c r="E53" s="8"/>
      <c r="F53" s="32"/>
    </row>
    <row r="54" spans="2:6" ht="16.7" customHeight="1">
      <c r="B54" s="6" t="s">
        <v>41</v>
      </c>
      <c r="C54" s="22">
        <v>170900000</v>
      </c>
      <c r="D54" s="8"/>
      <c r="E54" s="22">
        <v>163500000</v>
      </c>
      <c r="F54" s="32"/>
    </row>
    <row r="55" spans="2:6" ht="16.7" customHeight="1">
      <c r="B55" s="6" t="s">
        <v>42</v>
      </c>
      <c r="C55" s="23">
        <v>175600000</v>
      </c>
      <c r="D55" s="8"/>
      <c r="E55" s="23">
        <v>173400000</v>
      </c>
      <c r="F55" s="32"/>
    </row>
    <row r="56" spans="2:6" ht="16.7" customHeight="1">
      <c r="C56" s="30"/>
      <c r="E56" s="30"/>
    </row>
    <row r="57" spans="2:6" ht="16.7" customHeight="1">
      <c r="C57" s="147" t="s">
        <v>43</v>
      </c>
      <c r="D57" s="145"/>
      <c r="E57" s="146"/>
      <c r="F57" s="32"/>
    </row>
    <row r="58" spans="2:6" ht="16.7" customHeight="1">
      <c r="B58" s="3" t="s">
        <v>5</v>
      </c>
      <c r="C58" s="24">
        <v>0.63400000000000001</v>
      </c>
      <c r="D58" s="33"/>
      <c r="E58" s="24">
        <v>0.65200000000000002</v>
      </c>
      <c r="F58" s="32"/>
    </row>
    <row r="59" spans="2:6" ht="16.7" customHeight="1">
      <c r="B59" s="3" t="s">
        <v>6</v>
      </c>
      <c r="C59" s="25">
        <v>0.36600000000000005</v>
      </c>
      <c r="D59" s="8"/>
      <c r="E59" s="25">
        <v>0.34799999999999998</v>
      </c>
      <c r="F59" s="32"/>
    </row>
    <row r="60" spans="2:6" ht="16.7" customHeight="1">
      <c r="B60" s="6" t="s">
        <v>7</v>
      </c>
      <c r="C60" s="24">
        <v>1</v>
      </c>
      <c r="D60" s="8"/>
      <c r="E60" s="24">
        <v>1</v>
      </c>
      <c r="F60" s="32"/>
    </row>
    <row r="61" spans="2:6" ht="4.1500000000000004" customHeight="1">
      <c r="C61" s="8"/>
      <c r="D61" s="8"/>
      <c r="E61" s="8"/>
      <c r="F61" s="32"/>
    </row>
    <row r="62" spans="2:6" ht="16.7" customHeight="1">
      <c r="B62" s="3" t="s">
        <v>8</v>
      </c>
      <c r="C62" s="26">
        <v>0.41200000000000003</v>
      </c>
      <c r="D62" s="8"/>
      <c r="E62" s="26">
        <v>0.44400000000000001</v>
      </c>
      <c r="F62" s="32"/>
    </row>
    <row r="63" spans="2:6" ht="16.7" customHeight="1">
      <c r="B63" s="3" t="s">
        <v>9</v>
      </c>
      <c r="C63" s="25">
        <v>0.61599999999999999</v>
      </c>
      <c r="D63" s="8"/>
      <c r="E63" s="25">
        <v>0.65599999999999992</v>
      </c>
      <c r="F63" s="32"/>
    </row>
    <row r="64" spans="2:6" ht="16.7" customHeight="1">
      <c r="B64" s="6" t="s">
        <v>10</v>
      </c>
      <c r="C64" s="24">
        <v>0.48700000000000004</v>
      </c>
      <c r="D64" s="8"/>
      <c r="E64" s="24">
        <v>0.51700000000000002</v>
      </c>
      <c r="F64" s="32"/>
    </row>
    <row r="65" spans="2:6" ht="4.1500000000000004" customHeight="1">
      <c r="C65" s="34"/>
      <c r="D65" s="8"/>
      <c r="E65" s="34"/>
      <c r="F65" s="32"/>
    </row>
    <row r="66" spans="2:6" ht="16.7" customHeight="1">
      <c r="B66" s="3" t="s">
        <v>11</v>
      </c>
      <c r="C66" s="27">
        <v>0.51300000000000001</v>
      </c>
      <c r="D66" s="8"/>
      <c r="E66" s="27">
        <v>0.48299999999999998</v>
      </c>
      <c r="F66" s="32"/>
    </row>
    <row r="67" spans="2:6" ht="4.1500000000000004" customHeight="1">
      <c r="C67" s="33"/>
      <c r="D67" s="8"/>
      <c r="E67" s="33"/>
      <c r="F67" s="32"/>
    </row>
    <row r="68" spans="2:6" ht="16.7" customHeight="1">
      <c r="B68" s="3" t="s">
        <v>12</v>
      </c>
      <c r="C68" s="26">
        <v>0.155</v>
      </c>
      <c r="D68" s="8"/>
      <c r="E68" s="26">
        <v>0.15</v>
      </c>
      <c r="F68" s="32"/>
    </row>
    <row r="69" spans="2:6" ht="16.7" customHeight="1">
      <c r="B69" s="3" t="s">
        <v>13</v>
      </c>
      <c r="C69" s="26">
        <v>7.6999999999999999E-2</v>
      </c>
      <c r="D69" s="8"/>
      <c r="E69" s="26">
        <v>7.2999999999999995E-2</v>
      </c>
      <c r="F69" s="32"/>
    </row>
    <row r="70" spans="2:6" ht="16.7" customHeight="1">
      <c r="B70" s="3" t="s">
        <v>14</v>
      </c>
      <c r="C70" s="26">
        <v>1.1000000000000001E-2</v>
      </c>
      <c r="D70" s="8"/>
      <c r="E70" s="26">
        <v>0.01</v>
      </c>
      <c r="F70" s="32"/>
    </row>
    <row r="71" spans="2:6" ht="16.7" customHeight="1">
      <c r="B71" s="3" t="s">
        <v>15</v>
      </c>
      <c r="C71" s="25">
        <v>2.3E-2</v>
      </c>
      <c r="D71" s="8"/>
      <c r="E71" s="25">
        <v>2.1000000000000001E-2</v>
      </c>
      <c r="F71" s="32"/>
    </row>
    <row r="72" spans="2:6" ht="16.7" customHeight="1">
      <c r="B72" s="3" t="s">
        <v>16</v>
      </c>
      <c r="C72" s="27">
        <v>0.24800000000000003</v>
      </c>
      <c r="D72" s="8"/>
      <c r="E72" s="27">
        <v>0.22899999999999998</v>
      </c>
      <c r="F72" s="32"/>
    </row>
    <row r="73" spans="2:6" ht="4.1500000000000004" customHeight="1">
      <c r="C73" s="33"/>
      <c r="D73" s="8"/>
      <c r="E73" s="33"/>
      <c r="F73" s="32"/>
    </row>
    <row r="74" spans="2:6" ht="16.7" customHeight="1">
      <c r="B74" s="3" t="s">
        <v>17</v>
      </c>
      <c r="C74" s="8"/>
      <c r="D74" s="8"/>
      <c r="E74" s="8"/>
      <c r="F74" s="32"/>
    </row>
    <row r="75" spans="2:6" ht="16.7" customHeight="1">
      <c r="B75" s="6" t="s">
        <v>18</v>
      </c>
      <c r="C75" s="26">
        <v>-2.3E-2</v>
      </c>
      <c r="D75" s="8"/>
      <c r="E75" s="26">
        <v>-2.6000000000000002E-2</v>
      </c>
      <c r="F75" s="32"/>
    </row>
    <row r="76" spans="2:6" ht="16.7" customHeight="1">
      <c r="B76" s="6" t="s">
        <v>19</v>
      </c>
      <c r="C76" s="26">
        <v>0</v>
      </c>
      <c r="D76" s="8"/>
      <c r="E76" s="26">
        <v>0</v>
      </c>
      <c r="F76" s="32"/>
    </row>
    <row r="77" spans="2:6" ht="16.7" customHeight="1">
      <c r="B77" s="6" t="s">
        <v>20</v>
      </c>
      <c r="C77" s="25">
        <v>-0.14400000000000002</v>
      </c>
      <c r="D77" s="8"/>
      <c r="E77" s="25">
        <v>3.0000000000000001E-3</v>
      </c>
      <c r="F77" s="32"/>
    </row>
    <row r="78" spans="2:6" ht="16.7" customHeight="1">
      <c r="B78" s="3" t="s">
        <v>21</v>
      </c>
      <c r="C78" s="27">
        <v>-0.16700000000000001</v>
      </c>
      <c r="D78" s="8"/>
      <c r="E78" s="27">
        <v>-2.3E-2</v>
      </c>
      <c r="F78" s="32"/>
    </row>
    <row r="79" spans="2:6" ht="16.7" customHeight="1">
      <c r="B79" s="3" t="s">
        <v>22</v>
      </c>
      <c r="C79" s="27">
        <v>8.1000000000000003E-2</v>
      </c>
      <c r="D79" s="8"/>
      <c r="E79" s="27">
        <v>0.20600000000000002</v>
      </c>
      <c r="F79" s="32"/>
    </row>
    <row r="80" spans="2:6" ht="16.7" customHeight="1">
      <c r="B80" s="28" t="s">
        <v>23</v>
      </c>
      <c r="C80" s="27">
        <v>-2.1000000000000001E-2</v>
      </c>
      <c r="D80" s="8"/>
      <c r="E80" s="27">
        <v>1.8000000000000002E-2</v>
      </c>
      <c r="F80" s="32"/>
    </row>
    <row r="81" spans="2:6" ht="16.7" hidden="1" customHeight="1">
      <c r="B81" s="3" t="s">
        <v>24</v>
      </c>
      <c r="C81" s="24">
        <v>-5.7000000000000002E-2</v>
      </c>
      <c r="D81" s="8"/>
      <c r="E81" s="24">
        <v>-0.29300000000000004</v>
      </c>
      <c r="F81" s="32"/>
    </row>
    <row r="82" spans="2:6" ht="16.7" hidden="1" customHeight="1">
      <c r="B82" s="3" t="s">
        <v>25</v>
      </c>
      <c r="C82" s="25">
        <v>0</v>
      </c>
      <c r="D82" s="8"/>
      <c r="E82" s="25">
        <v>0</v>
      </c>
      <c r="F82" s="32"/>
    </row>
    <row r="83" spans="2:6" ht="16.7" customHeight="1">
      <c r="B83" s="28" t="s">
        <v>26</v>
      </c>
      <c r="C83" s="27">
        <v>0.10300000000000001</v>
      </c>
      <c r="D83" s="8"/>
      <c r="E83" s="27">
        <v>0.188</v>
      </c>
      <c r="F83" s="32"/>
    </row>
    <row r="84" spans="2:6" ht="4.1500000000000004" customHeight="1">
      <c r="C84" s="33"/>
      <c r="D84" s="8"/>
      <c r="E84" s="33"/>
      <c r="F84" s="32"/>
    </row>
    <row r="85" spans="2:6" ht="16.7" customHeight="1">
      <c r="B85" s="3" t="s">
        <v>27</v>
      </c>
      <c r="C85" s="26">
        <v>0</v>
      </c>
      <c r="D85" s="8"/>
      <c r="E85" s="26">
        <v>0</v>
      </c>
      <c r="F85" s="32"/>
    </row>
    <row r="86" spans="2:6" ht="16.7" customHeight="1">
      <c r="B86" s="3" t="s">
        <v>28</v>
      </c>
      <c r="C86" s="25">
        <v>0.10300000000000001</v>
      </c>
      <c r="D86" s="8"/>
      <c r="E86" s="25">
        <v>0.188</v>
      </c>
      <c r="F86" s="32"/>
    </row>
    <row r="87" spans="2:6">
      <c r="B87" s="29" t="s">
        <v>213</v>
      </c>
      <c r="C87" s="36"/>
      <c r="E87" s="36"/>
    </row>
  </sheetData>
  <mergeCells count="5">
    <mergeCell ref="B2:E2"/>
    <mergeCell ref="B3:E3"/>
    <mergeCell ref="B4:E4"/>
    <mergeCell ref="C6:E6"/>
    <mergeCell ref="C57:E57"/>
  </mergeCells>
  <pageMargins left="0.75" right="0.75" top="1" bottom="1" header="0.5" footer="0.5"/>
  <pageSetup scale="6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76"/>
  <sheetViews>
    <sheetView showRuler="0" workbookViewId="0">
      <selection activeCell="F28" sqref="F28"/>
    </sheetView>
  </sheetViews>
  <sheetFormatPr defaultColWidth="13.7109375" defaultRowHeight="12.75"/>
  <cols>
    <col min="1" max="1" width="4.140625" customWidth="1"/>
    <col min="2" max="2" width="23.5703125" customWidth="1"/>
    <col min="3" max="3" width="1.7109375" customWidth="1"/>
    <col min="4" max="4" width="20.140625" customWidth="1"/>
    <col min="5" max="5" width="2.85546875" customWidth="1"/>
    <col min="6" max="6" width="20.140625" customWidth="1"/>
    <col min="7" max="7" width="2.85546875" customWidth="1"/>
    <col min="8" max="26" width="20.140625" customWidth="1"/>
  </cols>
  <sheetData>
    <row r="1" spans="2:9" ht="16.7" customHeight="1">
      <c r="H1" s="104" t="s">
        <v>208</v>
      </c>
    </row>
    <row r="2" spans="2:9" ht="16.7" customHeight="1">
      <c r="B2" s="155" t="s">
        <v>1</v>
      </c>
      <c r="C2" s="143"/>
      <c r="D2" s="143"/>
      <c r="E2" s="143"/>
      <c r="F2" s="143"/>
      <c r="G2" s="143"/>
      <c r="H2" s="143"/>
    </row>
    <row r="3" spans="2:9" ht="16.7" customHeight="1">
      <c r="B3" s="157" t="s">
        <v>209</v>
      </c>
      <c r="C3" s="143"/>
      <c r="D3" s="143"/>
      <c r="E3" s="143"/>
      <c r="F3" s="143"/>
      <c r="G3" s="143"/>
      <c r="H3" s="143"/>
    </row>
    <row r="4" spans="2:9" ht="16.7" customHeight="1">
      <c r="B4" s="156" t="s">
        <v>210</v>
      </c>
      <c r="C4" s="145"/>
      <c r="D4" s="145"/>
      <c r="E4" s="145"/>
      <c r="F4" s="145"/>
      <c r="G4" s="145"/>
      <c r="H4" s="146"/>
      <c r="I4" s="32"/>
    </row>
    <row r="5" spans="2:9" ht="16.7" customHeight="1">
      <c r="B5" s="132"/>
      <c r="C5" s="132"/>
      <c r="D5" s="130"/>
      <c r="E5" s="130"/>
      <c r="F5" s="130"/>
      <c r="G5" s="132"/>
      <c r="H5" s="132"/>
    </row>
    <row r="6" spans="2:9" ht="16.7" customHeight="1">
      <c r="B6" s="129"/>
      <c r="C6" s="129"/>
      <c r="D6" s="156" t="s">
        <v>4</v>
      </c>
      <c r="E6" s="145"/>
      <c r="F6" s="146"/>
      <c r="G6" s="32"/>
      <c r="H6" s="129"/>
    </row>
    <row r="7" spans="2:9" ht="16.7" customHeight="1">
      <c r="B7" s="129"/>
      <c r="C7" s="129"/>
      <c r="D7" s="130"/>
      <c r="E7" s="132"/>
      <c r="F7" s="130"/>
      <c r="G7" s="129"/>
      <c r="H7" s="129"/>
    </row>
    <row r="8" spans="2:9" ht="16.7" customHeight="1">
      <c r="B8" s="129"/>
      <c r="C8" s="129"/>
      <c r="D8" s="124">
        <v>43830</v>
      </c>
      <c r="E8" s="8"/>
      <c r="F8" s="124">
        <v>43465</v>
      </c>
      <c r="G8" s="8"/>
      <c r="H8" s="125" t="s">
        <v>150</v>
      </c>
      <c r="I8" s="32"/>
    </row>
    <row r="9" spans="2:9" ht="16.7" customHeight="1">
      <c r="B9" s="114" t="s">
        <v>7</v>
      </c>
      <c r="C9" s="131"/>
      <c r="D9" s="122">
        <v>2377000000</v>
      </c>
      <c r="E9" s="8"/>
      <c r="F9" s="126">
        <v>2254000000</v>
      </c>
      <c r="G9" s="8"/>
      <c r="H9" s="127">
        <v>0.05</v>
      </c>
      <c r="I9" s="32"/>
    </row>
    <row r="10" spans="2:9" ht="6" customHeight="1">
      <c r="B10" s="132"/>
      <c r="C10" s="123"/>
      <c r="D10" s="33"/>
      <c r="E10" s="8"/>
      <c r="F10" s="33"/>
      <c r="G10" s="8"/>
      <c r="H10" s="8"/>
      <c r="I10" s="32"/>
    </row>
    <row r="11" spans="2:9">
      <c r="B11" s="90" t="s">
        <v>211</v>
      </c>
      <c r="C11" s="129"/>
      <c r="D11" s="8"/>
      <c r="E11" s="8"/>
      <c r="F11" s="8"/>
      <c r="G11" s="8"/>
      <c r="H11" s="8"/>
      <c r="I11" s="32"/>
    </row>
    <row r="12" spans="2:9" ht="16.7" customHeight="1">
      <c r="B12" s="90" t="s">
        <v>214</v>
      </c>
      <c r="C12" s="129"/>
      <c r="D12" s="111">
        <v>-82000000</v>
      </c>
      <c r="E12" s="8"/>
      <c r="F12" s="111">
        <v>0</v>
      </c>
      <c r="G12" s="8"/>
      <c r="H12" s="8"/>
      <c r="I12" s="32"/>
    </row>
    <row r="13" spans="2:9" ht="16.7" customHeight="1">
      <c r="B13" s="90" t="s">
        <v>212</v>
      </c>
      <c r="C13" s="129"/>
      <c r="D13" s="122">
        <v>2295000000</v>
      </c>
      <c r="E13" s="8"/>
      <c r="F13" s="122">
        <v>2254000000</v>
      </c>
      <c r="G13" s="8"/>
      <c r="H13" s="128">
        <v>0.02</v>
      </c>
      <c r="I13" s="32"/>
    </row>
    <row r="14" spans="2:9" ht="16.7" customHeight="1">
      <c r="B14" s="129"/>
      <c r="C14" s="129"/>
      <c r="D14" s="132"/>
      <c r="E14" s="129"/>
      <c r="F14" s="132"/>
      <c r="G14" s="129"/>
      <c r="H14" s="132"/>
    </row>
    <row r="15" spans="2:9" ht="16.7" customHeight="1">
      <c r="B15" s="129"/>
      <c r="C15" s="129"/>
      <c r="D15" s="129"/>
      <c r="E15" s="129"/>
      <c r="F15" s="129"/>
      <c r="G15" s="129"/>
      <c r="H15" s="129"/>
    </row>
    <row r="16" spans="2:9" ht="16.7" customHeight="1">
      <c r="B16" s="129"/>
      <c r="C16" s="129"/>
      <c r="D16" s="156" t="s">
        <v>45</v>
      </c>
      <c r="E16" s="145"/>
      <c r="F16" s="146"/>
      <c r="G16" s="32"/>
      <c r="H16" s="129"/>
    </row>
    <row r="17" spans="2:9" ht="16.7" customHeight="1">
      <c r="B17" s="129"/>
      <c r="C17" s="129"/>
      <c r="D17" s="130"/>
      <c r="E17" s="132"/>
      <c r="F17" s="130"/>
      <c r="G17" s="129"/>
      <c r="H17" s="129"/>
    </row>
    <row r="18" spans="2:9" ht="16.7" customHeight="1">
      <c r="B18" s="129"/>
      <c r="C18" s="129"/>
      <c r="D18" s="124">
        <v>43830</v>
      </c>
      <c r="E18" s="8"/>
      <c r="F18" s="124">
        <v>43465</v>
      </c>
      <c r="G18" s="8"/>
      <c r="H18" s="125" t="s">
        <v>150</v>
      </c>
      <c r="I18" s="32"/>
    </row>
    <row r="19" spans="2:9" ht="16.7" customHeight="1">
      <c r="B19" s="114" t="s">
        <v>7</v>
      </c>
      <c r="C19" s="131"/>
      <c r="D19" s="122">
        <v>7887000000</v>
      </c>
      <c r="E19" s="8"/>
      <c r="F19" s="126">
        <v>7343000000</v>
      </c>
      <c r="G19" s="8"/>
      <c r="H19" s="127">
        <v>7.0000000000000007E-2</v>
      </c>
      <c r="I19" s="32"/>
    </row>
    <row r="20" spans="2:9" ht="6" customHeight="1">
      <c r="B20" s="132"/>
      <c r="C20" s="123"/>
      <c r="D20" s="33"/>
      <c r="E20" s="8"/>
      <c r="F20" s="33"/>
      <c r="G20" s="8"/>
      <c r="H20" s="8"/>
      <c r="I20" s="32"/>
    </row>
    <row r="21" spans="2:9">
      <c r="B21" s="90" t="s">
        <v>211</v>
      </c>
      <c r="C21" s="129"/>
      <c r="D21" s="8"/>
      <c r="E21" s="8"/>
      <c r="F21" s="8"/>
      <c r="G21" s="8"/>
      <c r="H21" s="8"/>
      <c r="I21" s="32"/>
    </row>
    <row r="22" spans="2:9" ht="16.7" customHeight="1">
      <c r="B22" s="90" t="s">
        <v>214</v>
      </c>
      <c r="C22" s="129"/>
      <c r="D22" s="111">
        <v>-337000000</v>
      </c>
      <c r="E22" s="8"/>
      <c r="F22" s="111">
        <v>-26000000</v>
      </c>
      <c r="G22" s="8"/>
      <c r="H22" s="8"/>
      <c r="I22" s="32"/>
    </row>
    <row r="23" spans="2:9" ht="16.7" customHeight="1">
      <c r="B23" s="90" t="s">
        <v>212</v>
      </c>
      <c r="C23" s="129"/>
      <c r="D23" s="122">
        <v>7550000000</v>
      </c>
      <c r="E23" s="8"/>
      <c r="F23" s="122">
        <v>7317000000</v>
      </c>
      <c r="G23" s="8"/>
      <c r="H23" s="128">
        <v>0.03</v>
      </c>
      <c r="I23" s="32"/>
    </row>
    <row r="24" spans="2:9" ht="16.7" customHeight="1">
      <c r="D24" s="36"/>
      <c r="F24" s="36"/>
      <c r="H24" s="36"/>
    </row>
    <row r="25" spans="2:9" ht="16.7" customHeight="1"/>
    <row r="26" spans="2:9" ht="16.7" customHeight="1"/>
    <row r="27" spans="2:9" ht="16.7" customHeight="1"/>
    <row r="28" spans="2:9" ht="16.7" customHeight="1"/>
    <row r="29" spans="2:9" ht="16.7" customHeight="1"/>
    <row r="30" spans="2:9" ht="16.7" customHeight="1"/>
    <row r="31" spans="2:9" ht="16.7" customHeight="1"/>
    <row r="32" spans="2:9" ht="16.7" customHeight="1"/>
    <row r="33" ht="16.7" customHeight="1"/>
    <row r="34" ht="16.7" customHeight="1"/>
    <row r="35" ht="16.7" customHeight="1"/>
    <row r="36" ht="16.7" customHeight="1"/>
    <row r="37" ht="16.7" customHeight="1"/>
    <row r="38" ht="16.7" customHeight="1"/>
    <row r="39" ht="16.7" customHeight="1"/>
    <row r="40" ht="16.7" customHeight="1"/>
    <row r="41" ht="16.7" customHeight="1"/>
    <row r="42" ht="16.7" customHeight="1"/>
    <row r="43" ht="16.7" customHeight="1"/>
    <row r="44" ht="16.7" customHeight="1"/>
    <row r="45" ht="16.7" customHeight="1"/>
    <row r="46" ht="16.7" customHeight="1"/>
    <row r="47" ht="16.7" customHeight="1"/>
    <row r="48" ht="16.7" customHeight="1"/>
    <row r="49" ht="16.7" customHeight="1"/>
    <row r="50" ht="16.7" customHeight="1"/>
    <row r="51" ht="16.7" customHeight="1"/>
    <row r="52" ht="16.7" customHeight="1"/>
    <row r="53" ht="16.7" customHeight="1"/>
    <row r="54" ht="16.7" customHeight="1"/>
    <row r="55" ht="16.7" customHeight="1"/>
    <row r="56" ht="16.7" customHeight="1"/>
    <row r="57" ht="16.7" customHeight="1"/>
    <row r="58" ht="16.7" customHeight="1"/>
    <row r="59" ht="16.7" customHeight="1"/>
    <row r="60" ht="16.7" customHeight="1"/>
    <row r="61" ht="16.7" customHeight="1"/>
    <row r="62" ht="16.7" customHeight="1"/>
    <row r="63" ht="16.7" customHeight="1"/>
    <row r="64" ht="16.7" customHeight="1"/>
    <row r="65" ht="16.7" customHeight="1"/>
    <row r="66" ht="16.7" customHeight="1"/>
    <row r="67" ht="16.7" customHeight="1"/>
    <row r="68" ht="16.7" customHeight="1"/>
    <row r="69" ht="16.7" customHeight="1"/>
    <row r="70" ht="16.7" customHeight="1"/>
    <row r="71" ht="16.7" customHeight="1"/>
    <row r="72" ht="16.7" customHeight="1"/>
    <row r="73" ht="16.7" customHeight="1"/>
    <row r="74" ht="16.7" customHeight="1"/>
    <row r="75" ht="16.7" customHeight="1"/>
    <row r="76" ht="16.7" customHeight="1"/>
  </sheetData>
  <mergeCells count="5">
    <mergeCell ref="D6:F6"/>
    <mergeCell ref="B4:H4"/>
    <mergeCell ref="B3:H3"/>
    <mergeCell ref="B2:H2"/>
    <mergeCell ref="D16:F16"/>
  </mergeCells>
  <pageMargins left="0.75" right="0.75" top="1" bottom="1" header="0.5" footer="0.5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89"/>
  <sheetViews>
    <sheetView showRuler="0" workbookViewId="0">
      <selection activeCell="K30" sqref="K30"/>
    </sheetView>
  </sheetViews>
  <sheetFormatPr defaultColWidth="13.7109375" defaultRowHeight="12.75"/>
  <cols>
    <col min="1" max="1" width="5.5703125" customWidth="1"/>
    <col min="2" max="2" width="64.85546875" customWidth="1"/>
    <col min="3" max="3" width="20.140625" customWidth="1"/>
    <col min="4" max="4" width="1.28515625" customWidth="1"/>
    <col min="5" max="5" width="20.140625" customWidth="1"/>
    <col min="6" max="6" width="1.28515625" customWidth="1"/>
    <col min="7" max="7" width="20.140625" customWidth="1"/>
  </cols>
  <sheetData>
    <row r="1" spans="2:8" ht="16.7" customHeight="1">
      <c r="G1" s="1" t="s">
        <v>44</v>
      </c>
    </row>
    <row r="2" spans="2:8" ht="16.7" customHeight="1">
      <c r="B2" s="142" t="s">
        <v>1</v>
      </c>
      <c r="C2" s="143"/>
      <c r="D2" s="143"/>
      <c r="E2" s="143"/>
      <c r="F2" s="143"/>
      <c r="G2" s="143"/>
    </row>
    <row r="3" spans="2:8" ht="16.7" customHeight="1">
      <c r="B3" s="142" t="s">
        <v>2</v>
      </c>
      <c r="C3" s="143"/>
      <c r="D3" s="143"/>
      <c r="E3" s="143"/>
      <c r="F3" s="143"/>
      <c r="G3" s="143"/>
    </row>
    <row r="4" spans="2:8" ht="16.7" customHeight="1">
      <c r="B4" s="142" t="s">
        <v>3</v>
      </c>
      <c r="C4" s="143"/>
      <c r="D4" s="143"/>
      <c r="E4" s="143"/>
      <c r="F4" s="143"/>
      <c r="G4" s="143"/>
    </row>
    <row r="5" spans="2:8" ht="16.7" customHeight="1"/>
    <row r="6" spans="2:8" ht="16.7" customHeight="1">
      <c r="C6" s="144" t="s">
        <v>45</v>
      </c>
      <c r="D6" s="145"/>
      <c r="E6" s="145"/>
      <c r="F6" s="145"/>
      <c r="G6" s="146"/>
      <c r="H6" s="32"/>
    </row>
    <row r="7" spans="2:8" ht="16.7" customHeight="1">
      <c r="C7" s="2">
        <v>43830</v>
      </c>
      <c r="D7" s="33"/>
      <c r="E7" s="2">
        <v>43465</v>
      </c>
      <c r="F7" s="44"/>
      <c r="G7" s="2">
        <v>43100</v>
      </c>
      <c r="H7" s="32"/>
    </row>
    <row r="8" spans="2:8" ht="16.7" customHeight="1">
      <c r="B8" s="3" t="s">
        <v>5</v>
      </c>
      <c r="C8" s="4">
        <v>4746000000</v>
      </c>
      <c r="D8" s="8"/>
      <c r="E8" s="4">
        <v>4463000000</v>
      </c>
      <c r="F8" s="39"/>
      <c r="G8" s="4">
        <v>3772000000</v>
      </c>
      <c r="H8" s="32"/>
    </row>
    <row r="9" spans="2:8" ht="16.7" customHeight="1">
      <c r="B9" s="3" t="s">
        <v>6</v>
      </c>
      <c r="C9" s="14">
        <v>3141000000</v>
      </c>
      <c r="D9" s="8"/>
      <c r="E9" s="14">
        <v>2880000000</v>
      </c>
      <c r="F9" s="39"/>
      <c r="G9" s="14">
        <v>2608000000</v>
      </c>
      <c r="H9" s="32"/>
    </row>
    <row r="10" spans="2:8" ht="16.7" customHeight="1">
      <c r="B10" s="6" t="s">
        <v>7</v>
      </c>
      <c r="C10" s="7">
        <v>7887000000</v>
      </c>
      <c r="D10" s="8"/>
      <c r="E10" s="7">
        <v>7343000000</v>
      </c>
      <c r="F10" s="39"/>
      <c r="G10" s="7">
        <v>6380000000</v>
      </c>
      <c r="H10" s="32"/>
    </row>
    <row r="11" spans="2:8" ht="4.1500000000000004" customHeight="1">
      <c r="C11" s="8"/>
      <c r="D11" s="8"/>
      <c r="E11" s="8"/>
      <c r="F11" s="39"/>
      <c r="G11" s="8"/>
      <c r="H11" s="32"/>
    </row>
    <row r="12" spans="2:8" ht="16.7" customHeight="1">
      <c r="B12" s="3" t="s">
        <v>8</v>
      </c>
      <c r="C12" s="37">
        <v>2049000000</v>
      </c>
      <c r="D12" s="8"/>
      <c r="E12" s="37">
        <v>2035000000</v>
      </c>
      <c r="F12" s="39"/>
      <c r="G12" s="37">
        <v>1686000000</v>
      </c>
      <c r="H12" s="32"/>
    </row>
    <row r="13" spans="2:8" ht="16.7" customHeight="1">
      <c r="B13" s="3" t="s">
        <v>9</v>
      </c>
      <c r="C13" s="14">
        <v>1907000000</v>
      </c>
      <c r="D13" s="8"/>
      <c r="E13" s="14">
        <v>1828000000</v>
      </c>
      <c r="F13" s="39"/>
      <c r="G13" s="14">
        <v>1670000000</v>
      </c>
      <c r="H13" s="32"/>
    </row>
    <row r="14" spans="2:8" ht="16.7" customHeight="1">
      <c r="B14" s="6" t="s">
        <v>10</v>
      </c>
      <c r="C14" s="7">
        <v>3956000000</v>
      </c>
      <c r="D14" s="8"/>
      <c r="E14" s="7">
        <v>3863000000</v>
      </c>
      <c r="F14" s="39"/>
      <c r="G14" s="7">
        <v>3356000000</v>
      </c>
      <c r="H14" s="32"/>
    </row>
    <row r="15" spans="2:8" ht="4.1500000000000004" customHeight="1">
      <c r="C15" s="34"/>
      <c r="D15" s="8"/>
      <c r="E15" s="34"/>
      <c r="F15" s="39"/>
      <c r="G15" s="34"/>
      <c r="H15" s="32"/>
    </row>
    <row r="16" spans="2:8" ht="16.7" customHeight="1">
      <c r="B16" s="3" t="s">
        <v>11</v>
      </c>
      <c r="C16" s="12">
        <v>3931000000</v>
      </c>
      <c r="D16" s="8"/>
      <c r="E16" s="12">
        <v>3480000000</v>
      </c>
      <c r="F16" s="39"/>
      <c r="G16" s="12">
        <v>3024000000</v>
      </c>
      <c r="H16" s="32"/>
    </row>
    <row r="17" spans="2:8" ht="4.1500000000000004" customHeight="1">
      <c r="C17" s="33"/>
      <c r="D17" s="8"/>
      <c r="E17" s="33"/>
      <c r="F17" s="39"/>
      <c r="G17" s="33"/>
      <c r="H17" s="32"/>
    </row>
    <row r="18" spans="2:8" ht="16.7" customHeight="1">
      <c r="B18" s="3" t="s">
        <v>12</v>
      </c>
      <c r="C18" s="37">
        <v>1403000000</v>
      </c>
      <c r="D18" s="8"/>
      <c r="E18" s="37">
        <v>1254000000</v>
      </c>
      <c r="F18" s="39"/>
      <c r="G18" s="37">
        <v>1025000000</v>
      </c>
      <c r="H18" s="32"/>
    </row>
    <row r="19" spans="2:8" ht="16.7" customHeight="1">
      <c r="B19" s="3" t="s">
        <v>13</v>
      </c>
      <c r="C19" s="38">
        <v>687000000</v>
      </c>
      <c r="D19" s="8"/>
      <c r="E19" s="38">
        <v>637000000</v>
      </c>
      <c r="F19" s="39"/>
      <c r="G19" s="38">
        <v>568000000</v>
      </c>
      <c r="H19" s="32"/>
    </row>
    <row r="20" spans="2:8" ht="16.7" customHeight="1">
      <c r="B20" s="3" t="s">
        <v>46</v>
      </c>
      <c r="C20" s="9">
        <v>52000000</v>
      </c>
      <c r="D20" s="8"/>
      <c r="E20" s="9">
        <v>146000000</v>
      </c>
      <c r="F20" s="45"/>
      <c r="G20" s="9">
        <v>-4000000</v>
      </c>
      <c r="H20" s="32"/>
    </row>
    <row r="21" spans="2:8" ht="16.7" customHeight="1">
      <c r="B21" s="3" t="s">
        <v>15</v>
      </c>
      <c r="C21" s="10">
        <v>208000000</v>
      </c>
      <c r="D21" s="8"/>
      <c r="E21" s="10">
        <v>188000000</v>
      </c>
      <c r="F21" s="8"/>
      <c r="G21" s="10">
        <v>151000000</v>
      </c>
      <c r="H21" s="32"/>
    </row>
    <row r="22" spans="2:8" ht="16.7" customHeight="1">
      <c r="B22" s="3" t="s">
        <v>16</v>
      </c>
      <c r="C22" s="12">
        <v>1581000000</v>
      </c>
      <c r="D22" s="8"/>
      <c r="E22" s="12">
        <v>1255000000</v>
      </c>
      <c r="F22" s="8"/>
      <c r="G22" s="12">
        <v>1284000000</v>
      </c>
      <c r="H22" s="32"/>
    </row>
    <row r="23" spans="2:8" ht="4.1500000000000004" customHeight="1">
      <c r="C23" s="33"/>
      <c r="D23" s="8"/>
      <c r="E23" s="33"/>
      <c r="F23" s="8"/>
      <c r="G23" s="33"/>
      <c r="H23" s="32"/>
    </row>
    <row r="24" spans="2:8" ht="16.7" customHeight="1">
      <c r="B24" s="3" t="s">
        <v>17</v>
      </c>
      <c r="C24" s="8"/>
      <c r="D24" s="8"/>
      <c r="E24" s="8"/>
      <c r="F24" s="46"/>
      <c r="G24" s="8"/>
      <c r="H24" s="32"/>
    </row>
    <row r="25" spans="2:8" ht="16.7" customHeight="1">
      <c r="B25" s="6" t="s">
        <v>18</v>
      </c>
      <c r="C25" s="9">
        <v>-220000000</v>
      </c>
      <c r="D25" s="8"/>
      <c r="E25" s="9">
        <v>-222000000</v>
      </c>
      <c r="F25" s="39"/>
      <c r="G25" s="9">
        <v>-201000000</v>
      </c>
      <c r="H25" s="32"/>
    </row>
    <row r="26" spans="2:8" ht="16.7" customHeight="1">
      <c r="B26" s="6" t="s">
        <v>19</v>
      </c>
      <c r="C26" s="38">
        <v>5000000</v>
      </c>
      <c r="D26" s="8"/>
      <c r="E26" s="38">
        <v>16000000</v>
      </c>
      <c r="F26" s="39"/>
      <c r="G26" s="38">
        <v>3000000</v>
      </c>
      <c r="H26" s="32"/>
    </row>
    <row r="27" spans="2:8" ht="16.7" customHeight="1">
      <c r="B27" s="6" t="s">
        <v>20</v>
      </c>
      <c r="C27" s="10">
        <v>-365000000</v>
      </c>
      <c r="D27" s="8"/>
      <c r="E27" s="10">
        <v>53000000</v>
      </c>
      <c r="F27" s="39"/>
      <c r="G27" s="10">
        <v>-10000000</v>
      </c>
      <c r="H27" s="32"/>
    </row>
    <row r="28" spans="2:8" ht="16.7" customHeight="1">
      <c r="B28" s="3" t="s">
        <v>21</v>
      </c>
      <c r="C28" s="13">
        <v>-580000000</v>
      </c>
      <c r="D28" s="8"/>
      <c r="E28" s="13">
        <v>-153000000</v>
      </c>
      <c r="F28" s="45"/>
      <c r="G28" s="13">
        <v>-208000000</v>
      </c>
      <c r="H28" s="32"/>
    </row>
    <row r="29" spans="2:8" ht="16.7" customHeight="1">
      <c r="B29" s="3" t="s">
        <v>22</v>
      </c>
      <c r="C29" s="7">
        <v>1001000000</v>
      </c>
      <c r="D29" s="8"/>
      <c r="E29" s="7">
        <v>1102000000</v>
      </c>
      <c r="F29" s="46"/>
      <c r="G29" s="7">
        <v>1076000000</v>
      </c>
      <c r="H29" s="32"/>
    </row>
    <row r="30" spans="2:8" ht="16.7" customHeight="1">
      <c r="B30" s="3" t="s">
        <v>47</v>
      </c>
      <c r="C30" s="10">
        <v>130000000</v>
      </c>
      <c r="D30" s="8"/>
      <c r="E30" s="40">
        <v>133000000</v>
      </c>
      <c r="F30" s="136"/>
      <c r="G30" s="138">
        <v>1227000000</v>
      </c>
      <c r="H30" s="137"/>
    </row>
    <row r="31" spans="2:8" ht="16.7" hidden="1" customHeight="1">
      <c r="B31" s="3" t="s">
        <v>48</v>
      </c>
      <c r="C31" s="11">
        <v>521000000</v>
      </c>
      <c r="D31" s="8"/>
      <c r="E31" s="11">
        <v>-151000000</v>
      </c>
      <c r="F31" s="45"/>
      <c r="G31" s="9">
        <v>562000000</v>
      </c>
      <c r="H31" s="32"/>
    </row>
    <row r="32" spans="2:8" ht="4.1500000000000004" hidden="1" customHeight="1">
      <c r="C32" s="8"/>
      <c r="D32" s="8"/>
      <c r="E32" s="8"/>
      <c r="F32" s="8"/>
      <c r="G32" s="8"/>
      <c r="H32" s="32"/>
    </row>
    <row r="33" spans="2:8" ht="16.7" hidden="1" customHeight="1">
      <c r="B33" s="3" t="s">
        <v>25</v>
      </c>
      <c r="C33" s="15">
        <v>1227273111</v>
      </c>
      <c r="D33" s="8"/>
      <c r="E33" s="15">
        <v>282409374</v>
      </c>
      <c r="F33" s="46"/>
      <c r="G33" s="15">
        <v>274365906</v>
      </c>
      <c r="H33" s="32"/>
    </row>
    <row r="34" spans="2:8" ht="16.7" customHeight="1">
      <c r="B34" s="3" t="s">
        <v>49</v>
      </c>
      <c r="C34" s="11">
        <v>871000000</v>
      </c>
      <c r="D34" s="8"/>
      <c r="E34" s="11">
        <v>969000000</v>
      </c>
      <c r="F34" s="45"/>
      <c r="G34" s="11">
        <v>-151000000</v>
      </c>
      <c r="H34" s="32"/>
    </row>
    <row r="35" spans="2:8" ht="4.1500000000000004" customHeight="1">
      <c r="C35" s="8"/>
      <c r="D35" s="8"/>
      <c r="E35" s="8"/>
      <c r="F35" s="46"/>
      <c r="G35" s="8"/>
      <c r="H35" s="32"/>
    </row>
    <row r="36" spans="2:8" ht="16.7" customHeight="1">
      <c r="B36" s="3" t="s">
        <v>27</v>
      </c>
      <c r="C36" s="10">
        <v>3000000</v>
      </c>
      <c r="D36" s="8"/>
      <c r="E36" s="10">
        <v>3000000</v>
      </c>
      <c r="F36" s="39"/>
      <c r="G36" s="10">
        <v>4000000</v>
      </c>
      <c r="H36" s="32"/>
    </row>
    <row r="37" spans="2:8" ht="16.7" customHeight="1">
      <c r="B37" s="3" t="s">
        <v>50</v>
      </c>
      <c r="C37" s="16">
        <v>868000000</v>
      </c>
      <c r="D37" s="8"/>
      <c r="E37" s="16">
        <v>966000000</v>
      </c>
      <c r="F37" s="45"/>
      <c r="G37" s="16">
        <v>-155000000</v>
      </c>
      <c r="H37" s="32"/>
    </row>
    <row r="38" spans="2:8" ht="4.1500000000000004" customHeight="1">
      <c r="C38" s="35"/>
      <c r="D38" s="8"/>
      <c r="E38" s="35"/>
      <c r="F38" s="8"/>
      <c r="G38" s="35"/>
      <c r="H38" s="32"/>
    </row>
    <row r="39" spans="2:8" ht="16.7" hidden="1" customHeight="1">
      <c r="B39" s="3" t="s">
        <v>29</v>
      </c>
      <c r="C39" s="8"/>
      <c r="D39" s="8"/>
      <c r="E39" s="8"/>
      <c r="F39" s="8"/>
      <c r="G39" s="8"/>
      <c r="H39" s="32"/>
    </row>
    <row r="40" spans="2:8" ht="16.7" hidden="1" customHeight="1">
      <c r="B40" s="6" t="s">
        <v>51</v>
      </c>
      <c r="C40" s="41">
        <v>519000000</v>
      </c>
      <c r="D40" s="8"/>
      <c r="E40" s="41">
        <v>-155000000</v>
      </c>
      <c r="F40" s="8"/>
      <c r="G40" s="41">
        <v>560000000</v>
      </c>
      <c r="H40" s="32"/>
    </row>
    <row r="41" spans="2:8" ht="16.7" hidden="1" customHeight="1">
      <c r="B41" s="6" t="s">
        <v>31</v>
      </c>
      <c r="C41" s="5">
        <v>0</v>
      </c>
      <c r="D41" s="8"/>
      <c r="E41" s="5">
        <v>0</v>
      </c>
      <c r="F41" s="8"/>
      <c r="G41" s="5">
        <v>0</v>
      </c>
      <c r="H41" s="32"/>
    </row>
    <row r="42" spans="2:8" ht="16.7" hidden="1" customHeight="1">
      <c r="B42" s="17" t="s">
        <v>52</v>
      </c>
      <c r="C42" s="16">
        <v>519000000</v>
      </c>
      <c r="D42" s="8"/>
      <c r="E42" s="16">
        <v>-155000000</v>
      </c>
      <c r="F42" s="8"/>
      <c r="G42" s="16">
        <v>560000000</v>
      </c>
      <c r="H42" s="32"/>
    </row>
    <row r="43" spans="2:8" ht="4.1500000000000004" hidden="1" customHeight="1">
      <c r="C43" s="35"/>
      <c r="D43" s="8"/>
      <c r="E43" s="35"/>
      <c r="F43" s="8"/>
      <c r="G43" s="35"/>
      <c r="H43" s="32"/>
    </row>
    <row r="44" spans="2:8" ht="16.7" customHeight="1">
      <c r="B44" s="19" t="s">
        <v>53</v>
      </c>
      <c r="C44" s="8"/>
      <c r="D44" s="8"/>
      <c r="E44" s="8"/>
      <c r="F44" s="8"/>
      <c r="G44" s="8"/>
      <c r="H44" s="32"/>
    </row>
    <row r="45" spans="2:8" ht="16.7" customHeight="1">
      <c r="B45" s="3" t="s">
        <v>34</v>
      </c>
      <c r="C45" s="20">
        <v>5.21</v>
      </c>
      <c r="D45" s="8"/>
      <c r="E45" s="20">
        <v>5.95</v>
      </c>
      <c r="F45" s="8"/>
      <c r="G45" s="20">
        <v>-0.95</v>
      </c>
      <c r="H45" s="32"/>
    </row>
    <row r="46" spans="2:8" ht="16.7" hidden="1" customHeight="1">
      <c r="B46" s="6" t="s">
        <v>38</v>
      </c>
      <c r="C46" t="e">
        <f>#VALUE! + N("#VALUE!")</f>
        <v>#VALUE!</v>
      </c>
      <c r="D46" s="8"/>
      <c r="E46" s="20">
        <v>-0.95</v>
      </c>
      <c r="F46" s="8"/>
      <c r="G46" s="20">
        <v>3.3</v>
      </c>
      <c r="H46" s="32"/>
    </row>
    <row r="47" spans="2:8" ht="16.7" hidden="1" customHeight="1">
      <c r="B47" s="6" t="s">
        <v>39</v>
      </c>
      <c r="C47" t="e">
        <f>#VALUE! + N("#VALUE!")</f>
        <v>#VALUE!</v>
      </c>
      <c r="D47" s="8"/>
      <c r="E47" s="42">
        <v>0</v>
      </c>
      <c r="F47" s="8"/>
      <c r="G47" s="42">
        <v>0</v>
      </c>
      <c r="H47" s="32"/>
    </row>
    <row r="48" spans="2:8" ht="16.7" hidden="1" customHeight="1">
      <c r="C48" t="e">
        <f>#VALUE! + N("#VALUE!")</f>
        <v>#VALUE!</v>
      </c>
      <c r="D48" s="8"/>
      <c r="E48" s="43">
        <v>-0.95</v>
      </c>
      <c r="F48" s="8"/>
      <c r="G48" s="43">
        <v>3.3</v>
      </c>
      <c r="H48" s="32"/>
    </row>
    <row r="49" spans="2:8" ht="4.1500000000000004" hidden="1" customHeight="1">
      <c r="C49" s="35"/>
      <c r="D49" s="8"/>
      <c r="E49" s="35"/>
      <c r="F49" s="8"/>
      <c r="G49" s="35"/>
      <c r="H49" s="32"/>
    </row>
    <row r="50" spans="2:8" ht="16.7" customHeight="1">
      <c r="B50" s="3" t="s">
        <v>37</v>
      </c>
      <c r="C50" s="20">
        <v>4.95</v>
      </c>
      <c r="D50" s="8"/>
      <c r="E50" s="20">
        <v>5.62</v>
      </c>
      <c r="F50" s="8"/>
      <c r="G50" s="20">
        <v>-0.95</v>
      </c>
      <c r="H50" s="32"/>
    </row>
    <row r="51" spans="2:8" ht="16.7" hidden="1" customHeight="1">
      <c r="B51" s="6" t="s">
        <v>38</v>
      </c>
      <c r="C51" t="e">
        <f>#VALUE! + N("#VALUE!")</f>
        <v>#VALUE!</v>
      </c>
      <c r="D51" s="8"/>
      <c r="E51" s="20">
        <v>-0.95</v>
      </c>
      <c r="F51" s="8"/>
      <c r="G51" s="20">
        <v>3.24</v>
      </c>
      <c r="H51" s="32"/>
    </row>
    <row r="52" spans="2:8" ht="16.7" hidden="1" customHeight="1">
      <c r="B52" s="6" t="s">
        <v>39</v>
      </c>
      <c r="C52" t="e">
        <f>#VALUE! + N("#VALUE!")</f>
        <v>#VALUE!</v>
      </c>
      <c r="D52" s="8"/>
      <c r="E52" s="42">
        <v>0</v>
      </c>
      <c r="F52" s="8"/>
      <c r="G52" s="42">
        <v>0</v>
      </c>
      <c r="H52" s="32"/>
    </row>
    <row r="53" spans="2:8" ht="16.7" hidden="1" customHeight="1">
      <c r="C53" t="e">
        <f>#VALUE! + N("#VALUE!")</f>
        <v>#VALUE!</v>
      </c>
      <c r="D53" s="8"/>
      <c r="E53" s="43">
        <v>-0.95</v>
      </c>
      <c r="F53" s="8"/>
      <c r="G53" s="43">
        <v>3.24</v>
      </c>
      <c r="H53" s="32"/>
    </row>
    <row r="54" spans="2:8" ht="16.7" customHeight="1">
      <c r="B54" s="19" t="s">
        <v>40</v>
      </c>
      <c r="C54" s="35"/>
      <c r="D54" s="8"/>
      <c r="E54" s="35"/>
      <c r="F54" s="8"/>
      <c r="G54" s="35"/>
      <c r="H54" s="32"/>
    </row>
    <row r="55" spans="2:8" ht="16.7" customHeight="1">
      <c r="B55" s="6" t="s">
        <v>41</v>
      </c>
      <c r="C55" s="22">
        <v>166600000</v>
      </c>
      <c r="D55" s="8"/>
      <c r="E55" s="22">
        <v>162400000</v>
      </c>
      <c r="F55" s="8"/>
      <c r="G55" s="22">
        <v>162900000</v>
      </c>
      <c r="H55" s="32"/>
    </row>
    <row r="56" spans="2:8" ht="16.7" customHeight="1">
      <c r="B56" s="6" t="s">
        <v>42</v>
      </c>
      <c r="C56" s="23">
        <v>175600000</v>
      </c>
      <c r="D56" s="8"/>
      <c r="E56" s="23">
        <v>172000000</v>
      </c>
      <c r="F56" s="8"/>
      <c r="G56" s="23">
        <v>162900000</v>
      </c>
      <c r="H56" s="32"/>
    </row>
    <row r="57" spans="2:8" ht="16.7" customHeight="1">
      <c r="C57" s="47"/>
      <c r="E57" s="30"/>
      <c r="G57" s="30"/>
    </row>
    <row r="58" spans="2:8" ht="16.7" customHeight="1">
      <c r="C58" s="147" t="s">
        <v>43</v>
      </c>
      <c r="D58" s="145"/>
      <c r="E58" s="145"/>
      <c r="F58" s="145"/>
      <c r="G58" s="146"/>
      <c r="H58" s="32"/>
    </row>
    <row r="59" spans="2:8" ht="16.7" customHeight="1">
      <c r="B59" s="3" t="s">
        <v>5</v>
      </c>
      <c r="C59" s="24">
        <v>0.60200000000000009</v>
      </c>
      <c r="D59" s="33"/>
      <c r="E59" s="24">
        <v>0.60799999999999998</v>
      </c>
      <c r="F59" s="33"/>
      <c r="G59" s="24">
        <v>0.59100000000000008</v>
      </c>
      <c r="H59" s="32"/>
    </row>
    <row r="60" spans="2:8" ht="16.7" customHeight="1">
      <c r="B60" s="3" t="s">
        <v>6</v>
      </c>
      <c r="C60" s="25">
        <v>0.39799999999999996</v>
      </c>
      <c r="D60" s="8"/>
      <c r="E60" s="25">
        <v>0.39200000000000002</v>
      </c>
      <c r="F60" s="8"/>
      <c r="G60" s="25">
        <v>0.40899999999999997</v>
      </c>
      <c r="H60" s="32"/>
    </row>
    <row r="61" spans="2:8" ht="16.7" customHeight="1">
      <c r="B61" s="6" t="s">
        <v>7</v>
      </c>
      <c r="C61" s="24">
        <v>1</v>
      </c>
      <c r="D61" s="8"/>
      <c r="E61" s="24">
        <v>1</v>
      </c>
      <c r="F61" s="8"/>
      <c r="G61" s="24">
        <v>1</v>
      </c>
      <c r="H61" s="32"/>
    </row>
    <row r="62" spans="2:8" ht="4.1500000000000004" customHeight="1">
      <c r="C62" s="8"/>
      <c r="D62" s="8"/>
      <c r="E62" s="8"/>
      <c r="F62" s="8"/>
      <c r="G62" s="8"/>
      <c r="H62" s="32"/>
    </row>
    <row r="63" spans="2:8" ht="16.7" customHeight="1">
      <c r="B63" s="3" t="s">
        <v>8</v>
      </c>
      <c r="C63" s="26">
        <v>0.43200000000000005</v>
      </c>
      <c r="D63" s="8"/>
      <c r="E63" s="26">
        <v>0.45600000000000002</v>
      </c>
      <c r="F63" s="8"/>
      <c r="G63" s="26">
        <v>0.44700000000000006</v>
      </c>
      <c r="H63" s="32"/>
    </row>
    <row r="64" spans="2:8" ht="16.7" customHeight="1">
      <c r="B64" s="3" t="s">
        <v>9</v>
      </c>
      <c r="C64" s="25">
        <v>0.6070000000000001</v>
      </c>
      <c r="D64" s="8"/>
      <c r="E64" s="25">
        <v>0.63500000000000001</v>
      </c>
      <c r="F64" s="8"/>
      <c r="G64" s="25">
        <v>0.64</v>
      </c>
      <c r="H64" s="32"/>
    </row>
    <row r="65" spans="2:8" ht="16.7" customHeight="1">
      <c r="B65" s="6" t="s">
        <v>10</v>
      </c>
      <c r="C65" s="24">
        <v>0.502</v>
      </c>
      <c r="D65" s="8"/>
      <c r="E65" s="24">
        <v>0.52600000000000002</v>
      </c>
      <c r="F65" s="8"/>
      <c r="G65" s="24">
        <v>0.52600000000000002</v>
      </c>
      <c r="H65" s="32"/>
    </row>
    <row r="66" spans="2:8" ht="4.1500000000000004" customHeight="1">
      <c r="C66" s="34"/>
      <c r="D66" s="8"/>
      <c r="E66" s="34"/>
      <c r="F66" s="8"/>
      <c r="G66" s="34"/>
      <c r="H66" s="32"/>
    </row>
    <row r="67" spans="2:8" ht="16.7" customHeight="1">
      <c r="B67" s="3" t="s">
        <v>11</v>
      </c>
      <c r="C67" s="27">
        <v>0.498</v>
      </c>
      <c r="D67" s="8"/>
      <c r="E67" s="27">
        <v>0.47399999999999998</v>
      </c>
      <c r="F67" s="8"/>
      <c r="G67" s="27">
        <v>0.47399999999999998</v>
      </c>
      <c r="H67" s="32"/>
    </row>
    <row r="68" spans="2:8" ht="4.1500000000000004" customHeight="1">
      <c r="C68" s="33"/>
      <c r="D68" s="8"/>
      <c r="E68" s="33"/>
      <c r="F68" s="8"/>
      <c r="G68" s="33"/>
      <c r="H68" s="32"/>
    </row>
    <row r="69" spans="2:8" ht="16.7" customHeight="1">
      <c r="B69" s="3" t="s">
        <v>12</v>
      </c>
      <c r="C69" s="26">
        <v>0.17800000000000002</v>
      </c>
      <c r="D69" s="8"/>
      <c r="E69" s="26">
        <v>0.17100000000000001</v>
      </c>
      <c r="F69" s="8"/>
      <c r="G69" s="26">
        <v>0.161</v>
      </c>
      <c r="H69" s="32"/>
    </row>
    <row r="70" spans="2:8" ht="16.7" customHeight="1">
      <c r="B70" s="3" t="s">
        <v>13</v>
      </c>
      <c r="C70" s="26">
        <v>8.6999999999999994E-2</v>
      </c>
      <c r="D70" s="8"/>
      <c r="E70" s="26">
        <v>8.6999999999999994E-2</v>
      </c>
      <c r="F70" s="8"/>
      <c r="G70" s="26">
        <v>8.900000000000001E-2</v>
      </c>
      <c r="H70" s="32"/>
    </row>
    <row r="71" spans="2:8" ht="16.7" customHeight="1">
      <c r="B71" s="3" t="s">
        <v>14</v>
      </c>
      <c r="C71" s="26">
        <v>6.9999999999999993E-3</v>
      </c>
      <c r="D71" s="8"/>
      <c r="E71" s="26">
        <v>0.02</v>
      </c>
      <c r="F71" s="8"/>
      <c r="G71" s="26">
        <v>-1E-3</v>
      </c>
      <c r="H71" s="32"/>
    </row>
    <row r="72" spans="2:8" ht="16.7" customHeight="1">
      <c r="B72" s="3" t="s">
        <v>15</v>
      </c>
      <c r="C72" s="25">
        <v>2.6000000000000002E-2</v>
      </c>
      <c r="D72" s="8"/>
      <c r="E72" s="25">
        <v>2.6000000000000002E-2</v>
      </c>
      <c r="F72" s="8"/>
      <c r="G72" s="25">
        <v>2.4E-2</v>
      </c>
      <c r="H72" s="32"/>
    </row>
    <row r="73" spans="2:8" ht="16.7" customHeight="1">
      <c r="B73" s="3" t="s">
        <v>16</v>
      </c>
      <c r="C73" s="27">
        <v>0.2</v>
      </c>
      <c r="D73" s="8"/>
      <c r="E73" s="27">
        <v>0.17100000000000001</v>
      </c>
      <c r="F73" s="8"/>
      <c r="G73" s="27">
        <v>0.20100000000000001</v>
      </c>
      <c r="H73" s="32"/>
    </row>
    <row r="74" spans="2:8" ht="4.1500000000000004" customHeight="1">
      <c r="C74" s="33"/>
      <c r="D74" s="8"/>
      <c r="E74" s="33"/>
      <c r="F74" s="8"/>
      <c r="G74" s="33"/>
      <c r="H74" s="32"/>
    </row>
    <row r="75" spans="2:8" ht="16.7" customHeight="1">
      <c r="B75" s="3" t="s">
        <v>17</v>
      </c>
      <c r="C75" s="8"/>
      <c r="D75" s="8"/>
      <c r="E75" s="8"/>
      <c r="F75" s="8"/>
      <c r="G75" s="8"/>
      <c r="H75" s="32"/>
    </row>
    <row r="76" spans="2:8" ht="16.7" customHeight="1">
      <c r="B76" s="6" t="s">
        <v>18</v>
      </c>
      <c r="C76" s="26">
        <v>-2.7999999999999997E-2</v>
      </c>
      <c r="D76" s="8"/>
      <c r="E76" s="26">
        <v>-0.03</v>
      </c>
      <c r="F76" s="8"/>
      <c r="G76" s="26">
        <v>-3.2000000000000001E-2</v>
      </c>
      <c r="H76" s="32"/>
    </row>
    <row r="77" spans="2:8" ht="16.7" customHeight="1">
      <c r="B77" s="6" t="s">
        <v>19</v>
      </c>
      <c r="C77" s="26">
        <v>1E-3</v>
      </c>
      <c r="D77" s="8"/>
      <c r="E77" s="26">
        <v>2E-3</v>
      </c>
      <c r="F77" s="8"/>
      <c r="G77" s="26">
        <v>0</v>
      </c>
      <c r="H77" s="32"/>
    </row>
    <row r="78" spans="2:8" ht="16.7" customHeight="1">
      <c r="B78" s="6" t="s">
        <v>20</v>
      </c>
      <c r="C78" s="25">
        <v>-4.5999999999999999E-2</v>
      </c>
      <c r="D78" s="8"/>
      <c r="E78" s="25">
        <v>6.9999999999999993E-3</v>
      </c>
      <c r="F78" s="8"/>
      <c r="G78" s="25">
        <v>-2E-3</v>
      </c>
      <c r="H78" s="32"/>
    </row>
    <row r="79" spans="2:8" ht="16.7" customHeight="1">
      <c r="B79" s="3" t="s">
        <v>21</v>
      </c>
      <c r="C79" s="27">
        <v>-7.400000000000001E-2</v>
      </c>
      <c r="D79" s="8"/>
      <c r="E79" s="27">
        <v>-2.1000000000000001E-2</v>
      </c>
      <c r="F79" s="8"/>
      <c r="G79" s="27">
        <v>-3.3000000000000002E-2</v>
      </c>
      <c r="H79" s="32"/>
    </row>
    <row r="80" spans="2:8" ht="16.7" customHeight="1">
      <c r="B80" s="3" t="s">
        <v>22</v>
      </c>
      <c r="C80" s="24">
        <v>0.127</v>
      </c>
      <c r="D80" s="8"/>
      <c r="E80" s="24">
        <v>0.15</v>
      </c>
      <c r="F80" s="8"/>
      <c r="G80" s="24">
        <v>0.16899999999999998</v>
      </c>
      <c r="H80" s="32"/>
    </row>
    <row r="81" spans="2:8" ht="16.7" customHeight="1">
      <c r="B81" s="3" t="s">
        <v>47</v>
      </c>
      <c r="C81" s="25">
        <v>1.6E-2</v>
      </c>
      <c r="D81" s="8"/>
      <c r="E81" s="25">
        <v>1.8000000000000002E-2</v>
      </c>
      <c r="F81" s="8"/>
      <c r="G81" s="25">
        <v>0.192</v>
      </c>
      <c r="H81" s="32"/>
    </row>
    <row r="82" spans="2:8" ht="16.7" hidden="1" customHeight="1">
      <c r="B82" s="3" t="s">
        <v>48</v>
      </c>
      <c r="C82" s="24">
        <v>0.11</v>
      </c>
      <c r="D82" s="8"/>
      <c r="E82" s="24">
        <v>0.13200000000000001</v>
      </c>
      <c r="F82" s="8"/>
      <c r="G82" s="24">
        <v>-2.4E-2</v>
      </c>
      <c r="H82" s="32"/>
    </row>
    <row r="83" spans="2:8" ht="16.7" hidden="1" customHeight="1">
      <c r="B83" s="3" t="s">
        <v>25</v>
      </c>
      <c r="C83" s="26">
        <v>0</v>
      </c>
      <c r="D83" s="8"/>
      <c r="E83" s="26">
        <v>0</v>
      </c>
      <c r="F83" s="8"/>
      <c r="G83" s="26">
        <v>0</v>
      </c>
      <c r="H83" s="32"/>
    </row>
    <row r="84" spans="2:8" ht="16.7" customHeight="1">
      <c r="B84" s="3" t="s">
        <v>49</v>
      </c>
      <c r="C84" s="25">
        <v>0.11</v>
      </c>
      <c r="D84" s="8"/>
      <c r="E84" s="25">
        <v>0.13200000000000001</v>
      </c>
      <c r="F84" s="8"/>
      <c r="G84" s="25">
        <v>-2.4E-2</v>
      </c>
      <c r="H84" s="32"/>
    </row>
    <row r="85" spans="2:8" ht="4.1500000000000004" customHeight="1">
      <c r="C85" s="33"/>
      <c r="D85" s="8"/>
      <c r="E85" s="33"/>
      <c r="F85" s="8"/>
      <c r="G85" s="33"/>
      <c r="H85" s="32"/>
    </row>
    <row r="86" spans="2:8" ht="16.7" customHeight="1">
      <c r="B86" s="3" t="s">
        <v>27</v>
      </c>
      <c r="C86" s="26">
        <v>0</v>
      </c>
      <c r="D86" s="8"/>
      <c r="E86" s="26">
        <v>0</v>
      </c>
      <c r="F86" s="8"/>
      <c r="G86" s="26">
        <v>1E-3</v>
      </c>
      <c r="H86" s="32"/>
    </row>
    <row r="87" spans="2:8" ht="16.7" customHeight="1">
      <c r="B87" s="3" t="s">
        <v>50</v>
      </c>
      <c r="C87" s="25">
        <v>0.11</v>
      </c>
      <c r="D87" s="8"/>
      <c r="E87" s="25">
        <v>0.13200000000000001</v>
      </c>
      <c r="F87" s="8"/>
      <c r="G87" s="25">
        <v>-2.4E-2</v>
      </c>
      <c r="H87" s="32"/>
    </row>
    <row r="88" spans="2:8">
      <c r="B88" s="29" t="s">
        <v>213</v>
      </c>
      <c r="C88" s="36"/>
      <c r="E88" s="36"/>
      <c r="G88" s="36"/>
    </row>
    <row r="89" spans="2:8" ht="16.7" customHeight="1"/>
  </sheetData>
  <mergeCells count="5">
    <mergeCell ref="B2:G2"/>
    <mergeCell ref="B3:G3"/>
    <mergeCell ref="B4:G4"/>
    <mergeCell ref="C6:G6"/>
    <mergeCell ref="C58:G58"/>
  </mergeCells>
  <pageMargins left="0.75" right="0.75" top="1" bottom="1" header="0.5" footer="0.5"/>
  <pageSetup scale="61" orientation="portrait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4"/>
  <sheetViews>
    <sheetView showRuler="0" workbookViewId="0">
      <selection activeCell="E31" sqref="E31"/>
    </sheetView>
  </sheetViews>
  <sheetFormatPr defaultColWidth="13.7109375" defaultRowHeight="12.75"/>
  <cols>
    <col min="1" max="1" width="5.5703125" customWidth="1"/>
    <col min="2" max="2" width="48.42578125" customWidth="1"/>
    <col min="3" max="3" width="20.140625" customWidth="1"/>
    <col min="4" max="4" width="1.28515625" customWidth="1"/>
    <col min="5" max="5" width="20.140625" customWidth="1"/>
  </cols>
  <sheetData>
    <row r="1" spans="2:6" ht="16.7" customHeight="1">
      <c r="E1" s="1" t="s">
        <v>54</v>
      </c>
    </row>
    <row r="2" spans="2:6" ht="16.7" customHeight="1">
      <c r="B2" s="148" t="s">
        <v>1</v>
      </c>
      <c r="C2" s="143"/>
      <c r="D2" s="143"/>
      <c r="E2" s="143"/>
    </row>
    <row r="3" spans="2:6" ht="16.7" customHeight="1">
      <c r="B3" s="148" t="s">
        <v>55</v>
      </c>
      <c r="C3" s="143"/>
      <c r="D3" s="143"/>
      <c r="E3" s="143"/>
    </row>
    <row r="4" spans="2:6" ht="16.7" customHeight="1">
      <c r="B4" s="148" t="s">
        <v>56</v>
      </c>
      <c r="C4" s="143"/>
      <c r="D4" s="143"/>
      <c r="E4" s="143"/>
    </row>
    <row r="5" spans="2:6" ht="16.7" customHeight="1"/>
    <row r="6" spans="2:6" ht="16.7" customHeight="1">
      <c r="C6" s="2">
        <v>43830</v>
      </c>
      <c r="D6" s="8"/>
      <c r="E6" s="2">
        <v>43465</v>
      </c>
      <c r="F6" s="32"/>
    </row>
    <row r="7" spans="2:6" ht="16.7" customHeight="1">
      <c r="B7" s="3" t="s">
        <v>57</v>
      </c>
      <c r="C7" s="33"/>
      <c r="D7" s="8"/>
      <c r="E7" s="33"/>
      <c r="F7" s="32"/>
    </row>
    <row r="8" spans="2:6" ht="16.7" customHeight="1">
      <c r="B8" s="133" t="s">
        <v>58</v>
      </c>
      <c r="C8" s="135">
        <v>1001000000</v>
      </c>
      <c r="D8" s="121"/>
      <c r="E8" s="135">
        <v>1257000000</v>
      </c>
      <c r="F8" s="32"/>
    </row>
    <row r="9" spans="2:6" ht="16.7" customHeight="1">
      <c r="B9" s="3" t="s">
        <v>59</v>
      </c>
      <c r="C9" s="48">
        <v>1412000000</v>
      </c>
      <c r="D9" s="8"/>
      <c r="E9" s="48">
        <v>1293000000</v>
      </c>
      <c r="F9" s="32"/>
    </row>
    <row r="10" spans="2:6" ht="16.7" customHeight="1">
      <c r="B10" s="3" t="s">
        <v>60</v>
      </c>
      <c r="C10" s="48">
        <v>1046000000</v>
      </c>
      <c r="D10" s="8"/>
      <c r="E10" s="48">
        <v>1012000000</v>
      </c>
      <c r="F10" s="32"/>
    </row>
    <row r="11" spans="2:6" ht="16.7" customHeight="1">
      <c r="B11" s="3" t="s">
        <v>61</v>
      </c>
      <c r="C11" s="38">
        <v>447000000</v>
      </c>
      <c r="D11" s="8"/>
      <c r="E11" s="38">
        <v>356000000</v>
      </c>
      <c r="F11" s="32"/>
    </row>
    <row r="12" spans="2:6" ht="16.7" hidden="1" customHeight="1">
      <c r="B12" s="6" t="s">
        <v>62</v>
      </c>
      <c r="C12" s="49" t="s">
        <v>63</v>
      </c>
      <c r="D12" s="8"/>
      <c r="E12" s="8"/>
      <c r="F12" s="32"/>
    </row>
    <row r="13" spans="2:6" ht="16.7" customHeight="1">
      <c r="B13" s="3" t="s">
        <v>64</v>
      </c>
      <c r="C13" s="10">
        <v>272000000</v>
      </c>
      <c r="D13" s="8"/>
      <c r="E13" s="10">
        <v>354000000</v>
      </c>
      <c r="F13" s="32"/>
    </row>
    <row r="14" spans="2:6" ht="16.7" hidden="1" customHeight="1">
      <c r="B14" s="6" t="s">
        <v>65</v>
      </c>
      <c r="C14" s="50" t="s">
        <v>66</v>
      </c>
      <c r="D14" s="8"/>
      <c r="E14" s="59"/>
      <c r="F14" s="32"/>
    </row>
    <row r="15" spans="2:6" ht="16.7" customHeight="1">
      <c r="B15" s="6" t="s">
        <v>67</v>
      </c>
      <c r="C15" s="51">
        <v>4178000000</v>
      </c>
      <c r="D15" s="8"/>
      <c r="E15" s="51">
        <v>4272000000</v>
      </c>
      <c r="F15" s="32"/>
    </row>
    <row r="16" spans="2:6" ht="16.7" customHeight="1">
      <c r="C16" s="33"/>
      <c r="D16" s="8"/>
      <c r="E16" s="33"/>
      <c r="F16" s="32"/>
    </row>
    <row r="17" spans="2:6" ht="16.7" customHeight="1">
      <c r="B17" s="6" t="s">
        <v>68</v>
      </c>
      <c r="C17" s="38">
        <v>992000000</v>
      </c>
      <c r="D17" s="8"/>
      <c r="E17" s="52">
        <v>895000000</v>
      </c>
      <c r="F17" s="32"/>
    </row>
    <row r="18" spans="2:6" ht="16.7" customHeight="1">
      <c r="B18" s="6" t="s">
        <v>69</v>
      </c>
      <c r="C18" s="38">
        <v>554000000</v>
      </c>
      <c r="D18" s="8"/>
      <c r="E18" s="52">
        <v>0</v>
      </c>
      <c r="F18" s="32"/>
    </row>
    <row r="19" spans="2:6" ht="16.7" customHeight="1">
      <c r="B19" s="6" t="s">
        <v>70</v>
      </c>
      <c r="C19" s="38">
        <v>159000000</v>
      </c>
      <c r="D19" s="8"/>
      <c r="E19" s="52">
        <v>169000000</v>
      </c>
      <c r="F19" s="32"/>
    </row>
    <row r="20" spans="2:6" ht="16.7" customHeight="1">
      <c r="B20" s="6" t="s">
        <v>71</v>
      </c>
      <c r="C20" s="38">
        <v>943000000</v>
      </c>
      <c r="D20" s="8"/>
      <c r="E20" s="48">
        <v>985000000</v>
      </c>
      <c r="F20" s="32"/>
    </row>
    <row r="21" spans="2:6" ht="16.7" customHeight="1">
      <c r="B21" s="6" t="s">
        <v>72</v>
      </c>
      <c r="C21" s="48">
        <v>2067000000</v>
      </c>
      <c r="D21" s="8"/>
      <c r="E21" s="48">
        <v>1514000000</v>
      </c>
      <c r="F21" s="32"/>
    </row>
    <row r="22" spans="2:6" ht="16.7" customHeight="1">
      <c r="B22" s="6" t="s">
        <v>73</v>
      </c>
      <c r="C22" s="48">
        <v>1327000000</v>
      </c>
      <c r="D22" s="8"/>
      <c r="E22" s="48">
        <v>1230000000</v>
      </c>
      <c r="F22" s="32"/>
    </row>
    <row r="23" spans="2:6" ht="16.7" customHeight="1">
      <c r="B23" s="6" t="s">
        <v>74</v>
      </c>
      <c r="C23" s="38">
        <v>422000000</v>
      </c>
      <c r="D23" s="8"/>
      <c r="E23" s="52">
        <v>344000000</v>
      </c>
      <c r="F23" s="32"/>
    </row>
    <row r="24" spans="2:6" ht="16.7" hidden="1" customHeight="1">
      <c r="B24" s="6"/>
      <c r="C24" s="53"/>
      <c r="D24" s="8"/>
      <c r="E24" s="34"/>
      <c r="F24" s="32"/>
    </row>
    <row r="25" spans="2:6" ht="16.7" customHeight="1">
      <c r="B25" s="54" t="s">
        <v>75</v>
      </c>
      <c r="C25" s="55">
        <v>10642000000</v>
      </c>
      <c r="D25" s="8"/>
      <c r="E25" s="55">
        <v>9409000000</v>
      </c>
      <c r="F25" s="32"/>
    </row>
    <row r="26" spans="2:6" ht="16.7" customHeight="1">
      <c r="C26" s="35"/>
      <c r="D26" s="8"/>
      <c r="E26" s="35"/>
      <c r="F26" s="32"/>
    </row>
    <row r="27" spans="2:6" ht="16.7" customHeight="1">
      <c r="B27" s="3" t="s">
        <v>76</v>
      </c>
      <c r="C27" s="8"/>
      <c r="D27" s="8"/>
      <c r="E27" s="8"/>
      <c r="F27" s="32"/>
    </row>
    <row r="28" spans="2:6" ht="16.7" customHeight="1">
      <c r="B28" s="6" t="s">
        <v>77</v>
      </c>
      <c r="C28" s="56">
        <v>16000000</v>
      </c>
      <c r="D28" s="8"/>
      <c r="E28" s="56">
        <v>31000000</v>
      </c>
      <c r="F28" s="32"/>
    </row>
    <row r="29" spans="2:6" ht="16.7" customHeight="1">
      <c r="B29" s="6" t="s">
        <v>78</v>
      </c>
      <c r="C29" s="38">
        <v>618000000</v>
      </c>
      <c r="D29" s="8"/>
      <c r="E29" s="38">
        <v>592000000</v>
      </c>
      <c r="F29" s="32"/>
    </row>
    <row r="30" spans="2:6" ht="16.7" customHeight="1">
      <c r="B30" s="6" t="s">
        <v>79</v>
      </c>
      <c r="C30" s="48">
        <v>1449000000</v>
      </c>
      <c r="D30" s="8"/>
      <c r="E30" s="48">
        <v>1263000000</v>
      </c>
      <c r="F30" s="32"/>
    </row>
    <row r="31" spans="2:6" ht="16.7" customHeight="1">
      <c r="B31" s="6" t="s">
        <v>80</v>
      </c>
      <c r="C31" s="40">
        <v>1356000000</v>
      </c>
      <c r="D31" s="8"/>
      <c r="E31" s="40">
        <v>1210000000</v>
      </c>
      <c r="F31" s="32"/>
    </row>
    <row r="32" spans="2:6" ht="16.7" hidden="1" customHeight="1">
      <c r="B32" s="6" t="s">
        <v>81</v>
      </c>
      <c r="C32" s="50" t="s">
        <v>82</v>
      </c>
      <c r="D32" s="8"/>
      <c r="E32" s="59"/>
      <c r="F32" s="32"/>
    </row>
    <row r="33" spans="2:6" ht="16.7" customHeight="1">
      <c r="B33" s="57" t="s">
        <v>83</v>
      </c>
      <c r="C33" s="51">
        <v>3439000000</v>
      </c>
      <c r="D33" s="8"/>
      <c r="E33" s="51">
        <v>3096000000</v>
      </c>
      <c r="F33" s="32"/>
    </row>
    <row r="34" spans="2:6" ht="16.7" customHeight="1">
      <c r="C34" s="33"/>
      <c r="D34" s="8"/>
      <c r="E34" s="33"/>
      <c r="F34" s="32"/>
    </row>
    <row r="35" spans="2:6" ht="16.7" customHeight="1">
      <c r="B35" s="6" t="s">
        <v>84</v>
      </c>
      <c r="C35" s="48">
        <v>5113000000</v>
      </c>
      <c r="D35" s="8"/>
      <c r="E35" s="48">
        <v>5289000000</v>
      </c>
      <c r="F35" s="32"/>
    </row>
    <row r="36" spans="2:6" ht="16.7" customHeight="1">
      <c r="B36" s="6" t="s">
        <v>85</v>
      </c>
      <c r="C36" s="48">
        <v>497000000</v>
      </c>
      <c r="D36" s="8"/>
      <c r="E36" s="48">
        <v>0</v>
      </c>
      <c r="F36" s="32"/>
    </row>
    <row r="37" spans="2:6" ht="16.7" customHeight="1">
      <c r="B37" s="6" t="s">
        <v>86</v>
      </c>
      <c r="C37" s="48">
        <v>2276000000</v>
      </c>
      <c r="D37" s="8"/>
      <c r="E37" s="48">
        <v>2300000000</v>
      </c>
      <c r="F37" s="32"/>
    </row>
    <row r="38" spans="2:6" ht="16.7" customHeight="1">
      <c r="C38" s="8"/>
      <c r="D38" s="8"/>
      <c r="E38" s="8"/>
      <c r="F38" s="32"/>
    </row>
    <row r="39" spans="2:6" ht="16.7" customHeight="1">
      <c r="B39" s="3" t="s">
        <v>87</v>
      </c>
      <c r="C39" s="48">
        <v>-700000000</v>
      </c>
      <c r="D39" s="8"/>
      <c r="E39" s="48">
        <v>-1293000000</v>
      </c>
      <c r="F39" s="32"/>
    </row>
    <row r="40" spans="2:6" ht="16.7" customHeight="1">
      <c r="C40" s="8"/>
      <c r="D40" s="8"/>
      <c r="E40" s="8"/>
      <c r="F40" s="32"/>
    </row>
    <row r="41" spans="2:6" ht="16.7" customHeight="1">
      <c r="B41" s="3" t="s">
        <v>88</v>
      </c>
      <c r="C41" s="10">
        <v>17000000</v>
      </c>
      <c r="D41" s="8"/>
      <c r="E41" s="10">
        <v>17000000</v>
      </c>
      <c r="F41" s="32"/>
    </row>
    <row r="42" spans="2:6" ht="16.7" customHeight="1">
      <c r="C42" s="33"/>
      <c r="D42" s="8"/>
      <c r="E42" s="33"/>
      <c r="F42" s="32"/>
    </row>
    <row r="43" spans="2:6" ht="16.7" customHeight="1">
      <c r="B43" s="54" t="s">
        <v>89</v>
      </c>
      <c r="C43" s="58">
        <v>10642000000</v>
      </c>
      <c r="D43" s="8"/>
      <c r="E43" s="58">
        <v>9409000000</v>
      </c>
      <c r="F43" s="32"/>
    </row>
    <row r="44" spans="2:6" ht="16.7" customHeight="1">
      <c r="C44" s="60"/>
      <c r="E44" s="60"/>
    </row>
  </sheetData>
  <mergeCells count="3">
    <mergeCell ref="B2:E2"/>
    <mergeCell ref="B3:E3"/>
    <mergeCell ref="B4:E4"/>
  </mergeCells>
  <pageMargins left="0.75" right="0.75" top="1" bottom="1" header="0.5" footer="0.5"/>
  <pageSetup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2"/>
  <sheetViews>
    <sheetView showRuler="0" topLeftCell="A27" zoomScaleNormal="100" workbookViewId="0">
      <selection activeCell="C56" sqref="C56"/>
    </sheetView>
  </sheetViews>
  <sheetFormatPr defaultColWidth="13.7109375" defaultRowHeight="12.75"/>
  <cols>
    <col min="1" max="1" width="5.5703125" customWidth="1"/>
    <col min="2" max="2" width="74" customWidth="1"/>
    <col min="3" max="3" width="20.140625" customWidth="1"/>
    <col min="4" max="4" width="1.28515625" customWidth="1"/>
    <col min="5" max="5" width="20.140625" customWidth="1"/>
  </cols>
  <sheetData>
    <row r="1" spans="2:6" ht="16.7" customHeight="1">
      <c r="E1" s="1" t="s">
        <v>90</v>
      </c>
    </row>
    <row r="2" spans="2:6" ht="16.7" customHeight="1">
      <c r="B2" s="148" t="s">
        <v>1</v>
      </c>
      <c r="C2" s="143"/>
      <c r="D2" s="143"/>
      <c r="E2" s="143"/>
    </row>
    <row r="3" spans="2:6" ht="16.7" customHeight="1">
      <c r="B3" s="148" t="s">
        <v>91</v>
      </c>
      <c r="C3" s="143"/>
      <c r="D3" s="143"/>
      <c r="E3" s="143"/>
    </row>
    <row r="4" spans="2:6" ht="16.7" customHeight="1">
      <c r="B4" s="148" t="s">
        <v>56</v>
      </c>
      <c r="C4" s="143"/>
      <c r="D4" s="143"/>
      <c r="E4" s="143"/>
    </row>
    <row r="5" spans="2:6" ht="16.7" customHeight="1"/>
    <row r="6" spans="2:6" ht="16.7" customHeight="1">
      <c r="C6" s="144" t="s">
        <v>4</v>
      </c>
      <c r="D6" s="145"/>
      <c r="E6" s="146"/>
      <c r="F6" s="32"/>
    </row>
    <row r="7" spans="2:6" ht="16.7" customHeight="1">
      <c r="C7" s="2">
        <v>43830</v>
      </c>
      <c r="D7" s="33"/>
      <c r="E7" s="2">
        <v>43465</v>
      </c>
      <c r="F7" s="32"/>
    </row>
    <row r="8" spans="2:6" ht="16.7" customHeight="1">
      <c r="B8" s="54" t="s">
        <v>92</v>
      </c>
      <c r="C8" s="33"/>
      <c r="D8" s="8"/>
      <c r="E8" s="33"/>
      <c r="F8" s="32"/>
    </row>
    <row r="9" spans="2:6" ht="16.7" customHeight="1">
      <c r="B9" s="28" t="s">
        <v>28</v>
      </c>
      <c r="C9" s="56">
        <v>244000000</v>
      </c>
      <c r="D9" s="8"/>
      <c r="E9" s="56">
        <v>423000000</v>
      </c>
      <c r="F9" s="32"/>
    </row>
    <row r="10" spans="2:6" ht="16.7" customHeight="1">
      <c r="B10" s="61" t="s">
        <v>93</v>
      </c>
      <c r="C10" s="10">
        <v>0</v>
      </c>
      <c r="D10" s="46"/>
      <c r="E10" s="10">
        <v>1000000</v>
      </c>
      <c r="F10" s="32"/>
    </row>
    <row r="11" spans="2:6" ht="16.7" customHeight="1">
      <c r="B11" s="17" t="s">
        <v>26</v>
      </c>
      <c r="C11" s="62">
        <v>244000000</v>
      </c>
      <c r="D11" s="39"/>
      <c r="E11" s="62">
        <v>424000000</v>
      </c>
      <c r="F11" s="32"/>
    </row>
    <row r="12" spans="2:6" ht="16.7" hidden="1" customHeight="1">
      <c r="B12" s="61" t="s">
        <v>25</v>
      </c>
      <c r="C12" s="10">
        <v>424000000</v>
      </c>
      <c r="D12" s="39"/>
      <c r="E12" s="53"/>
      <c r="F12" s="32"/>
    </row>
    <row r="13" spans="2:6" ht="16.7" hidden="1" customHeight="1">
      <c r="B13" s="63" t="s">
        <v>94</v>
      </c>
      <c r="C13" s="62">
        <v>244000000</v>
      </c>
      <c r="D13" s="45"/>
      <c r="E13" s="62">
        <v>424000000</v>
      </c>
      <c r="F13" s="32"/>
    </row>
    <row r="14" spans="2:6" ht="25.9" customHeight="1">
      <c r="B14" s="61" t="s">
        <v>95</v>
      </c>
      <c r="C14" s="8"/>
      <c r="D14" s="46"/>
      <c r="E14" s="8"/>
      <c r="F14" s="32"/>
    </row>
    <row r="15" spans="2:6" ht="16.7" customHeight="1">
      <c r="B15" s="17" t="s">
        <v>96</v>
      </c>
      <c r="C15" s="38">
        <v>104000000</v>
      </c>
      <c r="D15" s="39"/>
      <c r="E15" s="38">
        <v>93000000</v>
      </c>
      <c r="F15" s="32"/>
    </row>
    <row r="16" spans="2:6" ht="16.7" customHeight="1">
      <c r="B16" s="17" t="s">
        <v>97</v>
      </c>
      <c r="C16" s="38">
        <v>8000000</v>
      </c>
      <c r="D16" s="39"/>
      <c r="E16" s="38">
        <v>0</v>
      </c>
      <c r="F16" s="32"/>
    </row>
    <row r="17" spans="2:6" ht="16.7" hidden="1" customHeight="1">
      <c r="B17" s="17" t="s">
        <v>98</v>
      </c>
      <c r="C17" s="38">
        <v>0</v>
      </c>
      <c r="D17" s="39"/>
      <c r="E17" s="38">
        <v>0</v>
      </c>
      <c r="F17" s="32"/>
    </row>
    <row r="18" spans="2:6" ht="16.7" hidden="1" customHeight="1">
      <c r="B18" s="17" t="s">
        <v>99</v>
      </c>
      <c r="C18" s="38">
        <v>0</v>
      </c>
      <c r="D18" s="39"/>
      <c r="E18" s="38">
        <v>0</v>
      </c>
      <c r="F18" s="32"/>
    </row>
    <row r="19" spans="2:6" ht="16.7" customHeight="1">
      <c r="B19" s="17" t="s">
        <v>100</v>
      </c>
      <c r="C19" s="38">
        <v>359000000</v>
      </c>
      <c r="D19" s="39"/>
      <c r="E19" s="38">
        <v>0</v>
      </c>
      <c r="F19" s="32"/>
    </row>
    <row r="20" spans="2:6" ht="16.7" customHeight="1">
      <c r="B20" s="17" t="s">
        <v>101</v>
      </c>
      <c r="C20" s="38">
        <v>31000000</v>
      </c>
      <c r="D20" s="39"/>
      <c r="E20" s="38">
        <v>20000000</v>
      </c>
      <c r="F20" s="32"/>
    </row>
    <row r="21" spans="2:6" ht="16.7" customHeight="1">
      <c r="B21" s="17" t="s">
        <v>19</v>
      </c>
      <c r="C21" s="38">
        <v>-1000000</v>
      </c>
      <c r="D21" s="39"/>
      <c r="E21" s="38">
        <v>0</v>
      </c>
      <c r="F21" s="32"/>
    </row>
    <row r="22" spans="2:6" ht="16.7" hidden="1" customHeight="1">
      <c r="B22" s="17" t="s">
        <v>102</v>
      </c>
      <c r="C22" s="38">
        <v>0</v>
      </c>
      <c r="D22" s="45"/>
      <c r="E22" s="38">
        <v>0</v>
      </c>
      <c r="F22" s="32"/>
    </row>
    <row r="23" spans="2:6" ht="25.9" customHeight="1">
      <c r="B23" s="17" t="s">
        <v>103</v>
      </c>
      <c r="C23" s="8"/>
      <c r="D23" s="46"/>
      <c r="E23" s="8"/>
      <c r="F23" s="32"/>
    </row>
    <row r="24" spans="2:6" ht="16.7" customHeight="1">
      <c r="B24" s="63" t="s">
        <v>104</v>
      </c>
      <c r="C24" s="38">
        <v>-109000000</v>
      </c>
      <c r="D24" s="39"/>
      <c r="E24" s="38">
        <v>-124000000</v>
      </c>
      <c r="F24" s="32"/>
    </row>
    <row r="25" spans="2:6" ht="16.7" customHeight="1">
      <c r="B25" s="63" t="s">
        <v>105</v>
      </c>
      <c r="C25" s="38">
        <v>14000000</v>
      </c>
      <c r="D25" s="39"/>
      <c r="E25" s="38">
        <v>10000000</v>
      </c>
      <c r="F25" s="32"/>
    </row>
    <row r="26" spans="2:6" ht="16.7" customHeight="1">
      <c r="B26" s="63" t="s">
        <v>106</v>
      </c>
      <c r="C26" s="38">
        <v>-55000000</v>
      </c>
      <c r="D26" s="39"/>
      <c r="E26" s="38">
        <v>-114000000</v>
      </c>
      <c r="F26" s="32"/>
    </row>
    <row r="27" spans="2:6" ht="16.7" customHeight="1">
      <c r="B27" s="63" t="s">
        <v>107</v>
      </c>
      <c r="C27" s="38">
        <v>341000000</v>
      </c>
      <c r="D27" s="39"/>
      <c r="E27" s="38">
        <v>441000000</v>
      </c>
      <c r="F27" s="32"/>
    </row>
    <row r="28" spans="2:6" ht="16.7" customHeight="1">
      <c r="B28" s="63" t="s">
        <v>108</v>
      </c>
      <c r="C28" s="38">
        <v>-16000000</v>
      </c>
      <c r="D28" s="39"/>
      <c r="E28" s="38">
        <v>72000000</v>
      </c>
      <c r="F28" s="32"/>
    </row>
    <row r="29" spans="2:6" ht="16.7" customHeight="1">
      <c r="B29" s="63" t="s">
        <v>71</v>
      </c>
      <c r="C29" s="10">
        <v>-125000000</v>
      </c>
      <c r="D29" s="39"/>
      <c r="E29" s="40">
        <v>-10000000</v>
      </c>
      <c r="F29" s="32"/>
    </row>
    <row r="30" spans="2:6" ht="16.7" customHeight="1">
      <c r="B30" s="63" t="s">
        <v>109</v>
      </c>
      <c r="C30" s="64">
        <v>795000000</v>
      </c>
      <c r="D30" s="45"/>
      <c r="E30" s="64">
        <v>812000000</v>
      </c>
      <c r="F30" s="32"/>
    </row>
    <row r="31" spans="2:6" ht="16.7" customHeight="1">
      <c r="B31" s="54" t="s">
        <v>110</v>
      </c>
      <c r="C31" s="33"/>
      <c r="D31" s="46"/>
      <c r="E31" s="33"/>
      <c r="F31" s="32"/>
    </row>
    <row r="32" spans="2:6" ht="16.7" customHeight="1">
      <c r="B32" s="17" t="s">
        <v>111</v>
      </c>
      <c r="C32" s="38">
        <v>-86000000</v>
      </c>
      <c r="D32" s="39"/>
      <c r="E32" s="38">
        <v>-6000000</v>
      </c>
      <c r="F32" s="32"/>
    </row>
    <row r="33" spans="2:6" ht="16.7" customHeight="1">
      <c r="B33" s="17" t="s">
        <v>112</v>
      </c>
      <c r="C33" s="38">
        <v>6000000</v>
      </c>
      <c r="D33" s="39"/>
      <c r="E33" s="38">
        <v>5000000</v>
      </c>
      <c r="F33" s="32"/>
    </row>
    <row r="34" spans="2:6" ht="16.7" customHeight="1">
      <c r="B34" s="17" t="s">
        <v>113</v>
      </c>
      <c r="C34" s="38">
        <v>-59000000</v>
      </c>
      <c r="D34" s="39"/>
      <c r="E34" s="38">
        <v>-69000000</v>
      </c>
      <c r="F34" s="32"/>
    </row>
    <row r="35" spans="2:6" ht="16.7" customHeight="1">
      <c r="B35" s="17" t="s">
        <v>114</v>
      </c>
      <c r="C35" s="10">
        <v>7000000</v>
      </c>
      <c r="D35" s="39"/>
      <c r="E35" s="10">
        <v>0</v>
      </c>
      <c r="F35" s="32"/>
    </row>
    <row r="36" spans="2:6" ht="16.7" customHeight="1">
      <c r="B36" s="63" t="s">
        <v>115</v>
      </c>
      <c r="C36" s="64">
        <v>-132000000</v>
      </c>
      <c r="D36" s="45"/>
      <c r="E36" s="64">
        <v>-70000000</v>
      </c>
      <c r="F36" s="32"/>
    </row>
    <row r="37" spans="2:6" ht="16.7" customHeight="1">
      <c r="B37" s="54" t="s">
        <v>116</v>
      </c>
      <c r="C37" s="33"/>
      <c r="D37" s="46"/>
      <c r="E37" s="33"/>
      <c r="F37" s="32"/>
    </row>
    <row r="38" spans="2:6" ht="16.7" customHeight="1">
      <c r="B38" s="17" t="s">
        <v>117</v>
      </c>
      <c r="C38" s="38">
        <v>-604000000</v>
      </c>
      <c r="D38" s="39"/>
      <c r="E38" s="38">
        <v>-311000000</v>
      </c>
      <c r="F38" s="32"/>
    </row>
    <row r="39" spans="2:6" ht="16.7" customHeight="1">
      <c r="B39" s="17" t="s">
        <v>118</v>
      </c>
      <c r="C39" s="38">
        <v>0</v>
      </c>
      <c r="D39" s="39"/>
      <c r="E39" s="38">
        <v>195000000</v>
      </c>
      <c r="F39" s="32"/>
    </row>
    <row r="40" spans="2:6" ht="16.7" customHeight="1">
      <c r="B40" s="17" t="s">
        <v>119</v>
      </c>
      <c r="C40" s="38">
        <v>32000000</v>
      </c>
      <c r="D40" s="39"/>
      <c r="E40" s="38">
        <v>29000000</v>
      </c>
      <c r="F40" s="32"/>
    </row>
    <row r="41" spans="2:6" ht="16.7" customHeight="1">
      <c r="B41" s="17" t="s">
        <v>120</v>
      </c>
      <c r="C41" s="38">
        <v>-145000000</v>
      </c>
      <c r="D41" s="39"/>
      <c r="E41" s="38">
        <v>-66000000</v>
      </c>
      <c r="F41" s="32"/>
    </row>
    <row r="42" spans="2:6" ht="16.7" hidden="1" customHeight="1">
      <c r="B42" s="17" t="s">
        <v>121</v>
      </c>
      <c r="C42" s="38">
        <v>-145000000</v>
      </c>
      <c r="D42" s="39"/>
      <c r="E42" s="38">
        <v>0</v>
      </c>
      <c r="F42" s="32"/>
    </row>
    <row r="43" spans="2:6" ht="16.7" customHeight="1">
      <c r="B43" s="17" t="s">
        <v>122</v>
      </c>
      <c r="C43" s="38">
        <v>-98000000</v>
      </c>
      <c r="D43" s="39"/>
      <c r="E43" s="38">
        <v>-85000000</v>
      </c>
      <c r="F43" s="32"/>
    </row>
    <row r="44" spans="2:6" ht="16.7" customHeight="1">
      <c r="B44" s="17" t="s">
        <v>123</v>
      </c>
      <c r="C44" s="10">
        <v>0</v>
      </c>
      <c r="D44" s="39"/>
      <c r="E44" s="10">
        <v>-76000000</v>
      </c>
      <c r="F44" s="32"/>
    </row>
    <row r="45" spans="2:6" ht="16.7" customHeight="1">
      <c r="B45" s="63" t="s">
        <v>124</v>
      </c>
      <c r="C45" s="64">
        <v>-815000000</v>
      </c>
      <c r="D45" s="45"/>
      <c r="E45" s="64">
        <v>-314000000</v>
      </c>
      <c r="F45" s="32"/>
    </row>
    <row r="46" spans="2:6" ht="16.7" hidden="1" customHeight="1">
      <c r="B46" s="54" t="s">
        <v>125</v>
      </c>
      <c r="C46" s="33"/>
      <c r="D46" s="46"/>
      <c r="E46" s="33"/>
      <c r="F46" s="32"/>
    </row>
    <row r="47" spans="2:6" ht="16.7" hidden="1" customHeight="1">
      <c r="B47" s="17" t="s">
        <v>126</v>
      </c>
      <c r="C47" s="38">
        <v>0</v>
      </c>
      <c r="D47" s="39"/>
      <c r="E47" s="38">
        <v>0</v>
      </c>
      <c r="F47" s="32"/>
    </row>
    <row r="48" spans="2:6" ht="16.7" hidden="1" customHeight="1">
      <c r="B48" s="17" t="s">
        <v>127</v>
      </c>
      <c r="C48" s="38">
        <v>0</v>
      </c>
      <c r="D48" s="39"/>
      <c r="E48" s="38">
        <v>0</v>
      </c>
      <c r="F48" s="32"/>
    </row>
    <row r="49" spans="2:6" ht="16.7" hidden="1" customHeight="1">
      <c r="B49" s="17" t="s">
        <v>128</v>
      </c>
      <c r="C49" s="38">
        <v>0</v>
      </c>
      <c r="D49" s="39"/>
      <c r="E49" s="38">
        <v>0</v>
      </c>
      <c r="F49" s="32"/>
    </row>
    <row r="50" spans="2:6" ht="25.9" hidden="1" customHeight="1">
      <c r="B50" s="17" t="s">
        <v>129</v>
      </c>
      <c r="C50" s="10">
        <v>0</v>
      </c>
      <c r="D50" s="39"/>
      <c r="E50" s="10">
        <v>0</v>
      </c>
      <c r="F50" s="32"/>
    </row>
    <row r="51" spans="2:6" ht="16.7" hidden="1" customHeight="1">
      <c r="B51" s="63" t="s">
        <v>130</v>
      </c>
      <c r="C51" s="62">
        <v>0</v>
      </c>
      <c r="D51" s="39"/>
      <c r="E51" s="62">
        <v>0</v>
      </c>
      <c r="F51" s="32"/>
    </row>
    <row r="52" spans="2:6" ht="6.6" customHeight="1">
      <c r="C52" s="34"/>
      <c r="D52" s="39"/>
      <c r="E52" s="34"/>
      <c r="F52" s="32"/>
    </row>
    <row r="53" spans="2:6" ht="25.9" customHeight="1">
      <c r="B53" s="61" t="s">
        <v>131</v>
      </c>
      <c r="C53" s="64">
        <v>13000000</v>
      </c>
      <c r="D53" s="39"/>
      <c r="E53" s="64">
        <v>-22000000</v>
      </c>
      <c r="F53" s="32"/>
    </row>
    <row r="54" spans="2:6" ht="16.7" customHeight="1">
      <c r="B54" s="61" t="s">
        <v>132</v>
      </c>
      <c r="C54" s="62">
        <v>-139000000</v>
      </c>
      <c r="D54" s="39"/>
      <c r="E54" s="62">
        <v>406000000</v>
      </c>
      <c r="F54" s="32"/>
    </row>
    <row r="55" spans="2:6" ht="16.7" customHeight="1">
      <c r="B55" s="61" t="s">
        <v>133</v>
      </c>
      <c r="C55" s="10">
        <v>1140000000</v>
      </c>
      <c r="D55" s="39"/>
      <c r="E55" s="10">
        <v>851000000</v>
      </c>
      <c r="F55" s="32"/>
    </row>
    <row r="56" spans="2:6" ht="16.7" customHeight="1">
      <c r="B56" s="17" t="s">
        <v>134</v>
      </c>
      <c r="C56" s="65">
        <v>1001000000</v>
      </c>
      <c r="D56" s="45"/>
      <c r="E56" s="65">
        <v>1257000000</v>
      </c>
      <c r="F56" s="32"/>
    </row>
    <row r="57" spans="2:6" ht="16.7" customHeight="1">
      <c r="C57" s="36"/>
      <c r="E57" s="36"/>
    </row>
    <row r="58" spans="2:6" ht="16.7" customHeight="1">
      <c r="B58" s="66" t="s">
        <v>135</v>
      </c>
    </row>
    <row r="59" spans="2:6" ht="16.7" customHeight="1">
      <c r="B59" s="67" t="s">
        <v>136</v>
      </c>
      <c r="C59" s="68">
        <v>736000000</v>
      </c>
      <c r="E59" s="68">
        <v>743000000</v>
      </c>
    </row>
    <row r="60" spans="2:6" ht="6.6" customHeight="1"/>
    <row r="61" spans="2:6" ht="16.7" customHeight="1">
      <c r="B61" s="69" t="s">
        <v>137</v>
      </c>
    </row>
    <row r="62" spans="2:6" ht="16.7" customHeight="1"/>
  </sheetData>
  <mergeCells count="4">
    <mergeCell ref="B2:E2"/>
    <mergeCell ref="B3:E3"/>
    <mergeCell ref="B4:E4"/>
    <mergeCell ref="C6:E6"/>
  </mergeCells>
  <pageMargins left="0.75" right="0.75" top="1" bottom="1" header="0.5" footer="0.5"/>
  <pageSetup scale="7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4"/>
  <sheetViews>
    <sheetView showRuler="0" topLeftCell="A19" zoomScaleNormal="100" workbookViewId="0">
      <selection activeCell="E37" sqref="E37"/>
    </sheetView>
  </sheetViews>
  <sheetFormatPr defaultColWidth="13.7109375" defaultRowHeight="12.75"/>
  <cols>
    <col min="1" max="1" width="5.5703125" customWidth="1"/>
    <col min="2" max="2" width="74" customWidth="1"/>
    <col min="3" max="3" width="20.140625" customWidth="1"/>
    <col min="4" max="4" width="1.28515625" customWidth="1"/>
    <col min="5" max="5" width="20.140625" customWidth="1"/>
    <col min="6" max="6" width="1.28515625" customWidth="1"/>
    <col min="7" max="7" width="20.140625" customWidth="1"/>
  </cols>
  <sheetData>
    <row r="1" spans="2:8" ht="16.7" customHeight="1">
      <c r="G1" s="1" t="s">
        <v>138</v>
      </c>
    </row>
    <row r="2" spans="2:8" ht="16.7" customHeight="1">
      <c r="B2" s="148" t="s">
        <v>1</v>
      </c>
      <c r="C2" s="143"/>
      <c r="D2" s="143"/>
      <c r="E2" s="143"/>
      <c r="F2" s="143"/>
      <c r="G2" s="143"/>
    </row>
    <row r="3" spans="2:8" ht="16.7" customHeight="1">
      <c r="B3" s="148" t="s">
        <v>91</v>
      </c>
      <c r="C3" s="143"/>
      <c r="D3" s="143"/>
      <c r="E3" s="143"/>
      <c r="F3" s="143"/>
      <c r="G3" s="143"/>
    </row>
    <row r="4" spans="2:8" ht="16.7" customHeight="1">
      <c r="B4" s="148" t="s">
        <v>56</v>
      </c>
      <c r="C4" s="143"/>
      <c r="D4" s="143"/>
      <c r="E4" s="143"/>
      <c r="F4" s="143"/>
      <c r="G4" s="143"/>
    </row>
    <row r="5" spans="2:8" ht="16.7" customHeight="1"/>
    <row r="6" spans="2:8" ht="16.7" customHeight="1">
      <c r="C6" s="144" t="s">
        <v>45</v>
      </c>
      <c r="D6" s="149"/>
      <c r="E6" s="145"/>
      <c r="F6" s="145"/>
      <c r="G6" s="146"/>
      <c r="H6" s="32"/>
    </row>
    <row r="7" spans="2:8" ht="16.7" customHeight="1">
      <c r="C7" s="2">
        <v>43830</v>
      </c>
      <c r="D7" s="8"/>
      <c r="E7" s="2">
        <v>43465</v>
      </c>
      <c r="F7" s="59"/>
      <c r="G7" s="2">
        <v>43100</v>
      </c>
      <c r="H7" s="32"/>
    </row>
    <row r="8" spans="2:8" ht="16.7" customHeight="1">
      <c r="B8" s="54" t="s">
        <v>92</v>
      </c>
      <c r="C8" s="33"/>
      <c r="D8" s="8"/>
      <c r="E8" s="33"/>
      <c r="F8" s="33"/>
      <c r="G8" s="33"/>
      <c r="H8" s="32"/>
    </row>
    <row r="9" spans="2:8" ht="16.7" customHeight="1">
      <c r="B9" s="28" t="s">
        <v>50</v>
      </c>
      <c r="C9" s="56">
        <v>868000000</v>
      </c>
      <c r="D9" s="8"/>
      <c r="E9" s="56">
        <v>966000000</v>
      </c>
      <c r="F9" s="8"/>
      <c r="G9" s="56">
        <v>-155000000</v>
      </c>
      <c r="H9" s="32"/>
    </row>
    <row r="10" spans="2:8" ht="16.7" customHeight="1">
      <c r="B10" s="61" t="s">
        <v>93</v>
      </c>
      <c r="C10" s="10">
        <v>3000000</v>
      </c>
      <c r="D10" s="46"/>
      <c r="E10" s="10">
        <v>3000000</v>
      </c>
      <c r="F10" s="46"/>
      <c r="G10" s="10">
        <v>4000000</v>
      </c>
      <c r="H10" s="32"/>
    </row>
    <row r="11" spans="2:8" ht="16.7" customHeight="1">
      <c r="B11" s="17" t="s">
        <v>49</v>
      </c>
      <c r="C11" s="62">
        <v>871000000</v>
      </c>
      <c r="D11" s="39"/>
      <c r="E11" s="62">
        <v>969000000</v>
      </c>
      <c r="F11" s="39"/>
      <c r="G11" s="62">
        <v>-151000000</v>
      </c>
      <c r="H11" s="32"/>
    </row>
    <row r="12" spans="2:8" ht="16.7" hidden="1" customHeight="1">
      <c r="B12" s="61" t="s">
        <v>25</v>
      </c>
      <c r="C12" s="10">
        <v>0</v>
      </c>
      <c r="D12" s="39"/>
      <c r="E12" s="10">
        <v>0</v>
      </c>
      <c r="F12" s="74"/>
      <c r="G12" s="10">
        <v>274000000</v>
      </c>
      <c r="H12" s="32"/>
    </row>
    <row r="13" spans="2:8" ht="16.7" hidden="1" customHeight="1">
      <c r="B13" s="63" t="s">
        <v>51</v>
      </c>
      <c r="C13" s="62">
        <v>521000000</v>
      </c>
      <c r="D13" s="45"/>
      <c r="E13" s="62">
        <v>-151000000</v>
      </c>
      <c r="F13" s="33"/>
      <c r="G13" s="62">
        <v>562000000</v>
      </c>
      <c r="H13" s="32"/>
    </row>
    <row r="14" spans="2:8" ht="25.9" customHeight="1">
      <c r="B14" s="61" t="s">
        <v>95</v>
      </c>
      <c r="C14" s="8"/>
      <c r="D14" s="46"/>
      <c r="E14" s="8"/>
      <c r="F14" s="8"/>
      <c r="G14" s="8"/>
      <c r="H14" s="32"/>
    </row>
    <row r="15" spans="2:8" ht="16.7" customHeight="1">
      <c r="B15" s="17" t="s">
        <v>96</v>
      </c>
      <c r="C15" s="38">
        <v>394000000</v>
      </c>
      <c r="D15" s="39"/>
      <c r="E15" s="52">
        <v>360000000</v>
      </c>
      <c r="F15" s="8"/>
      <c r="G15" s="52">
        <v>343000000</v>
      </c>
      <c r="H15" s="32"/>
    </row>
    <row r="16" spans="2:8" ht="16.7" customHeight="1">
      <c r="B16" s="17" t="s">
        <v>97</v>
      </c>
      <c r="C16" s="38">
        <v>35000000</v>
      </c>
      <c r="D16" s="39"/>
      <c r="E16" s="52">
        <v>56000000</v>
      </c>
      <c r="F16" s="8"/>
      <c r="G16" s="52">
        <v>32000000</v>
      </c>
      <c r="H16" s="32"/>
    </row>
    <row r="17" spans="2:8" ht="16.7" customHeight="1">
      <c r="B17" s="17" t="s">
        <v>98</v>
      </c>
      <c r="C17" s="38">
        <v>359000000</v>
      </c>
      <c r="D17" s="39"/>
      <c r="E17" s="52">
        <v>0</v>
      </c>
      <c r="F17" s="8"/>
      <c r="G17" s="52">
        <v>48000000</v>
      </c>
      <c r="H17" s="32"/>
    </row>
    <row r="18" spans="2:8" ht="16.7" hidden="1" customHeight="1">
      <c r="B18" s="17" t="s">
        <v>99</v>
      </c>
      <c r="C18" s="49"/>
      <c r="D18" s="39"/>
      <c r="E18" s="52">
        <v>0</v>
      </c>
      <c r="F18" s="8"/>
      <c r="G18" s="52">
        <v>0</v>
      </c>
      <c r="H18" s="32"/>
    </row>
    <row r="19" spans="2:8" ht="16.7" customHeight="1">
      <c r="B19" s="17" t="s">
        <v>139</v>
      </c>
      <c r="C19" s="38">
        <v>-4000000</v>
      </c>
      <c r="D19" s="39"/>
      <c r="E19" s="52">
        <v>-6000000</v>
      </c>
      <c r="F19" s="8"/>
      <c r="G19" s="52">
        <v>0</v>
      </c>
      <c r="H19" s="32"/>
    </row>
    <row r="20" spans="2:8" ht="16.7" customHeight="1">
      <c r="B20" s="17" t="s">
        <v>101</v>
      </c>
      <c r="C20" s="38">
        <v>118000000</v>
      </c>
      <c r="D20" s="39"/>
      <c r="E20" s="52">
        <v>73000000</v>
      </c>
      <c r="F20" s="8"/>
      <c r="G20" s="52">
        <v>66000000</v>
      </c>
      <c r="H20" s="32"/>
    </row>
    <row r="21" spans="2:8" ht="16.7" customHeight="1">
      <c r="B21" s="17" t="s">
        <v>19</v>
      </c>
      <c r="C21" s="38">
        <v>-5000000</v>
      </c>
      <c r="D21" s="39"/>
      <c r="E21" s="52">
        <v>-16000000</v>
      </c>
      <c r="F21" s="8"/>
      <c r="G21" s="52">
        <v>-3000000</v>
      </c>
      <c r="H21" s="32"/>
    </row>
    <row r="22" spans="2:8" ht="16.7" customHeight="1">
      <c r="B22" s="17" t="s">
        <v>140</v>
      </c>
      <c r="C22" s="38">
        <v>50000000</v>
      </c>
      <c r="D22" s="45"/>
      <c r="E22" s="52">
        <v>0</v>
      </c>
      <c r="F22" s="8"/>
      <c r="G22" s="52">
        <v>0</v>
      </c>
      <c r="H22" s="32"/>
    </row>
    <row r="23" spans="2:8" ht="25.9" customHeight="1">
      <c r="B23" s="17" t="s">
        <v>103</v>
      </c>
      <c r="C23" s="8"/>
      <c r="D23" s="46"/>
      <c r="E23" s="8"/>
      <c r="F23" s="8"/>
      <c r="G23" s="8"/>
      <c r="H23" s="32"/>
    </row>
    <row r="24" spans="2:8" ht="16.7" customHeight="1">
      <c r="B24" s="63" t="s">
        <v>104</v>
      </c>
      <c r="C24" s="38">
        <v>-79000000</v>
      </c>
      <c r="D24" s="39"/>
      <c r="E24" s="52">
        <v>62000000</v>
      </c>
      <c r="F24" s="8"/>
      <c r="G24" s="52">
        <v>-60000000</v>
      </c>
      <c r="H24" s="32"/>
    </row>
    <row r="25" spans="2:8" ht="16.7" customHeight="1">
      <c r="B25" s="63" t="s">
        <v>105</v>
      </c>
      <c r="C25" s="38">
        <v>-74000000</v>
      </c>
      <c r="D25" s="39"/>
      <c r="E25" s="52">
        <v>71000000</v>
      </c>
      <c r="F25" s="8"/>
      <c r="G25" s="52">
        <v>-46000000</v>
      </c>
      <c r="H25" s="32"/>
    </row>
    <row r="26" spans="2:8" ht="16.7" customHeight="1">
      <c r="B26" s="63" t="s">
        <v>106</v>
      </c>
      <c r="C26" s="38">
        <v>49000000</v>
      </c>
      <c r="D26" s="39"/>
      <c r="E26" s="52">
        <v>-251000000</v>
      </c>
      <c r="F26" s="8"/>
      <c r="G26" s="52">
        <v>-99000000</v>
      </c>
      <c r="H26" s="32"/>
    </row>
    <row r="27" spans="2:8" ht="16.7" customHeight="1">
      <c r="B27" s="63" t="s">
        <v>107</v>
      </c>
      <c r="C27" s="38">
        <v>198000000</v>
      </c>
      <c r="D27" s="39"/>
      <c r="E27" s="52">
        <v>271000000</v>
      </c>
      <c r="F27" s="8"/>
      <c r="G27" s="52">
        <v>160000000</v>
      </c>
      <c r="H27" s="32"/>
    </row>
    <row r="28" spans="2:8" ht="16.7" customHeight="1">
      <c r="B28" s="63" t="s">
        <v>108</v>
      </c>
      <c r="C28" s="38">
        <v>-5000000</v>
      </c>
      <c r="D28" s="45"/>
      <c r="E28" s="52">
        <v>-523000000</v>
      </c>
      <c r="F28" s="8"/>
      <c r="G28" s="52">
        <v>-44000000</v>
      </c>
      <c r="H28" s="32"/>
    </row>
    <row r="29" spans="2:8" ht="16.7" customHeight="1">
      <c r="B29" s="57" t="s">
        <v>71</v>
      </c>
      <c r="C29" s="10">
        <v>-84000000</v>
      </c>
      <c r="D29" s="8"/>
      <c r="E29" s="40">
        <v>9000000</v>
      </c>
      <c r="F29" s="8"/>
      <c r="G29" s="40">
        <v>1100000000</v>
      </c>
      <c r="H29" s="32"/>
    </row>
    <row r="30" spans="2:8" ht="16.7" customHeight="1">
      <c r="B30" s="63" t="s">
        <v>141</v>
      </c>
      <c r="C30" s="51">
        <v>1823000000</v>
      </c>
      <c r="D30" s="8"/>
      <c r="E30" s="51">
        <v>1075000000</v>
      </c>
      <c r="F30" s="8"/>
      <c r="G30" s="51">
        <v>1346000000</v>
      </c>
      <c r="H30" s="32"/>
    </row>
    <row r="31" spans="2:8" ht="16.7" customHeight="1">
      <c r="B31" s="54" t="s">
        <v>110</v>
      </c>
      <c r="C31" s="33"/>
      <c r="D31" s="46"/>
      <c r="E31" s="33"/>
      <c r="F31" s="8"/>
      <c r="G31" s="33"/>
      <c r="H31" s="32"/>
    </row>
    <row r="32" spans="2:8" ht="16.7" customHeight="1">
      <c r="B32" s="17" t="s">
        <v>111</v>
      </c>
      <c r="C32" s="48">
        <v>-709000000</v>
      </c>
      <c r="D32" s="39"/>
      <c r="E32" s="52">
        <v>-1164000000</v>
      </c>
      <c r="F32" s="8"/>
      <c r="G32" s="48">
        <v>-404000000</v>
      </c>
      <c r="H32" s="32"/>
    </row>
    <row r="33" spans="2:8" ht="16.7" customHeight="1">
      <c r="B33" s="17" t="s">
        <v>112</v>
      </c>
      <c r="C33" s="38">
        <v>16000000</v>
      </c>
      <c r="D33" s="39"/>
      <c r="E33" s="52">
        <v>95000000</v>
      </c>
      <c r="F33" s="8"/>
      <c r="G33" s="52">
        <v>183000000</v>
      </c>
      <c r="H33" s="32"/>
    </row>
    <row r="34" spans="2:8" ht="16.7" customHeight="1">
      <c r="B34" s="17" t="s">
        <v>113</v>
      </c>
      <c r="C34" s="38">
        <v>-248000000</v>
      </c>
      <c r="D34" s="39"/>
      <c r="E34" s="52">
        <v>-197000000</v>
      </c>
      <c r="F34" s="8"/>
      <c r="G34" s="52">
        <v>-227000000</v>
      </c>
      <c r="H34" s="32"/>
    </row>
    <row r="35" spans="2:8" ht="16.7" customHeight="1">
      <c r="B35" s="17" t="s">
        <v>114</v>
      </c>
      <c r="C35" s="38">
        <v>7000000</v>
      </c>
      <c r="D35" s="45"/>
      <c r="E35" s="52">
        <v>0</v>
      </c>
      <c r="F35" s="8"/>
      <c r="G35" s="52">
        <v>0</v>
      </c>
      <c r="H35" s="32"/>
    </row>
    <row r="36" spans="2:8" ht="16.7" hidden="1" customHeight="1">
      <c r="B36" s="17" t="s">
        <v>142</v>
      </c>
      <c r="C36" s="10">
        <v>0</v>
      </c>
      <c r="D36" s="46"/>
      <c r="E36" s="70">
        <v>0</v>
      </c>
      <c r="F36" s="34"/>
      <c r="G36" s="70">
        <v>0</v>
      </c>
      <c r="H36" s="32"/>
    </row>
    <row r="37" spans="2:8" ht="16.7" customHeight="1">
      <c r="B37" s="63" t="s">
        <v>115</v>
      </c>
      <c r="C37" s="51">
        <v>-934000000</v>
      </c>
      <c r="D37" s="45"/>
      <c r="E37" s="51">
        <v>-1266000000</v>
      </c>
      <c r="F37" s="33"/>
      <c r="G37" s="51">
        <v>-448000000</v>
      </c>
      <c r="H37" s="32"/>
    </row>
    <row r="38" spans="2:8" ht="16.7" customHeight="1">
      <c r="B38" s="54" t="s">
        <v>116</v>
      </c>
      <c r="C38" s="33"/>
      <c r="D38" s="46"/>
      <c r="E38" s="33"/>
      <c r="F38" s="8"/>
      <c r="G38" s="33"/>
      <c r="H38" s="32"/>
    </row>
    <row r="39" spans="2:8" ht="16.7" customHeight="1">
      <c r="B39" s="139" t="s">
        <v>117</v>
      </c>
      <c r="C39" s="141">
        <v>-2039000000</v>
      </c>
      <c r="D39" s="140"/>
      <c r="E39" s="52">
        <v>-723000000</v>
      </c>
      <c r="F39" s="8"/>
      <c r="G39" s="52">
        <v>-21000000</v>
      </c>
      <c r="H39" s="32"/>
    </row>
    <row r="40" spans="2:8" ht="16.7" customHeight="1">
      <c r="B40" s="17" t="s">
        <v>118</v>
      </c>
      <c r="C40" s="48">
        <v>1804000000</v>
      </c>
      <c r="D40" s="39"/>
      <c r="E40" s="52">
        <v>1490000000</v>
      </c>
      <c r="F40" s="8"/>
      <c r="G40" s="52">
        <v>10000000</v>
      </c>
      <c r="H40" s="32"/>
    </row>
    <row r="41" spans="2:8" ht="16.7" customHeight="1">
      <c r="B41" s="17" t="s">
        <v>119</v>
      </c>
      <c r="C41" s="38">
        <v>114000000</v>
      </c>
      <c r="D41" s="39"/>
      <c r="E41" s="52">
        <v>168000000</v>
      </c>
      <c r="F41" s="8"/>
      <c r="G41" s="52">
        <v>82000000</v>
      </c>
      <c r="H41" s="32"/>
    </row>
    <row r="42" spans="2:8" ht="16.7" customHeight="1">
      <c r="B42" s="17" t="s">
        <v>120</v>
      </c>
      <c r="C42" s="38">
        <v>-315000000</v>
      </c>
      <c r="D42" s="39"/>
      <c r="E42" s="52">
        <v>-132000000</v>
      </c>
      <c r="F42" s="8"/>
      <c r="G42" s="52">
        <v>-483000000</v>
      </c>
      <c r="H42" s="32"/>
    </row>
    <row r="43" spans="2:8" ht="16.7" customHeight="1">
      <c r="B43" s="17" t="s">
        <v>143</v>
      </c>
      <c r="C43" s="38">
        <v>-326000000</v>
      </c>
      <c r="D43" s="39"/>
      <c r="E43" s="52">
        <v>-169000000</v>
      </c>
      <c r="F43" s="8"/>
      <c r="G43" s="52">
        <v>0</v>
      </c>
      <c r="H43" s="32"/>
    </row>
    <row r="44" spans="2:8" ht="16.7" customHeight="1">
      <c r="B44" s="17" t="s">
        <v>122</v>
      </c>
      <c r="C44" s="38">
        <v>-379000000</v>
      </c>
      <c r="D44" s="39"/>
      <c r="E44" s="52">
        <v>-337000000</v>
      </c>
      <c r="F44" s="8"/>
      <c r="G44" s="52">
        <v>-307000000</v>
      </c>
      <c r="H44" s="32"/>
    </row>
    <row r="45" spans="2:8" ht="16.7" customHeight="1">
      <c r="B45" s="17" t="s">
        <v>144</v>
      </c>
      <c r="C45" s="38">
        <v>-3000000</v>
      </c>
      <c r="D45" s="39"/>
      <c r="E45" s="52">
        <v>-1000000</v>
      </c>
      <c r="F45" s="8"/>
      <c r="G45" s="52">
        <v>-1000000</v>
      </c>
      <c r="H45" s="32"/>
    </row>
    <row r="46" spans="2:8" ht="16.7" customHeight="1">
      <c r="B46" s="17" t="s">
        <v>123</v>
      </c>
      <c r="C46" s="10">
        <v>0</v>
      </c>
      <c r="D46" s="39"/>
      <c r="E46" s="70">
        <v>-76000000</v>
      </c>
      <c r="F46" s="34"/>
      <c r="G46" s="70">
        <v>-2000000</v>
      </c>
      <c r="H46" s="32"/>
    </row>
    <row r="47" spans="2:8" ht="16.7" customHeight="1">
      <c r="B47" s="63" t="s">
        <v>145</v>
      </c>
      <c r="C47" s="51">
        <v>-1144000000</v>
      </c>
      <c r="D47" s="45"/>
      <c r="E47" s="71">
        <v>220000000</v>
      </c>
      <c r="F47" s="59"/>
      <c r="G47" s="51">
        <v>-722000000</v>
      </c>
      <c r="H47" s="32"/>
    </row>
    <row r="48" spans="2:8" ht="16.7" hidden="1" customHeight="1">
      <c r="B48" s="54" t="s">
        <v>125</v>
      </c>
      <c r="C48" s="33"/>
      <c r="D48" s="46"/>
      <c r="E48" s="33"/>
      <c r="F48" s="33"/>
      <c r="G48" s="33"/>
      <c r="H48" s="32"/>
    </row>
    <row r="49" spans="2:8" ht="16.7" hidden="1" customHeight="1">
      <c r="B49" s="17" t="s">
        <v>126</v>
      </c>
      <c r="C49" s="38">
        <v>0</v>
      </c>
      <c r="D49" s="39"/>
      <c r="E49" s="52">
        <v>0</v>
      </c>
      <c r="F49" s="8"/>
      <c r="G49" s="52">
        <v>0</v>
      </c>
      <c r="H49" s="32"/>
    </row>
    <row r="50" spans="2:8" ht="16.7" hidden="1" customHeight="1">
      <c r="B50" s="17" t="s">
        <v>127</v>
      </c>
      <c r="C50" s="38">
        <v>0</v>
      </c>
      <c r="D50" s="39"/>
      <c r="E50" s="52">
        <v>0</v>
      </c>
      <c r="F50" s="8"/>
      <c r="G50" s="52">
        <v>0</v>
      </c>
      <c r="H50" s="32"/>
    </row>
    <row r="51" spans="2:8" ht="16.7" hidden="1" customHeight="1">
      <c r="B51" s="17" t="s">
        <v>128</v>
      </c>
      <c r="C51" s="38">
        <v>0</v>
      </c>
      <c r="D51" s="39"/>
      <c r="E51" s="52">
        <v>0</v>
      </c>
      <c r="F51" s="8"/>
      <c r="G51" s="52">
        <v>0</v>
      </c>
      <c r="H51" s="32"/>
    </row>
    <row r="52" spans="2:8" ht="25.9" hidden="1" customHeight="1">
      <c r="B52" s="17" t="s">
        <v>129</v>
      </c>
      <c r="C52" s="10">
        <v>0</v>
      </c>
      <c r="D52" s="39"/>
      <c r="E52" s="70">
        <v>0</v>
      </c>
      <c r="F52" s="34"/>
      <c r="G52" s="70">
        <v>0</v>
      </c>
      <c r="H52" s="32"/>
    </row>
    <row r="53" spans="2:8" ht="16.7" hidden="1" customHeight="1">
      <c r="B53" s="63" t="s">
        <v>146</v>
      </c>
      <c r="C53" s="62">
        <v>0</v>
      </c>
      <c r="D53" s="39"/>
      <c r="E53" s="72">
        <v>0</v>
      </c>
      <c r="F53" s="33"/>
      <c r="G53" s="72">
        <v>0</v>
      </c>
      <c r="H53" s="32"/>
    </row>
    <row r="54" spans="2:8" ht="6.6" hidden="1" customHeight="1">
      <c r="C54" s="34"/>
      <c r="D54" s="39"/>
      <c r="E54" s="34"/>
      <c r="F54" s="34"/>
      <c r="G54" s="34"/>
      <c r="H54" s="32"/>
    </row>
    <row r="55" spans="2:8" ht="25.9" customHeight="1">
      <c r="B55" s="61" t="s">
        <v>131</v>
      </c>
      <c r="C55" s="64">
        <v>-1000000</v>
      </c>
      <c r="D55" s="39"/>
      <c r="E55" s="71">
        <v>-40000000</v>
      </c>
      <c r="F55" s="59"/>
      <c r="G55" s="71">
        <v>62000000</v>
      </c>
      <c r="H55" s="32"/>
    </row>
    <row r="56" spans="2:8" ht="16.7" customHeight="1">
      <c r="B56" s="61" t="s">
        <v>132</v>
      </c>
      <c r="C56" s="62">
        <v>-256000000</v>
      </c>
      <c r="D56" s="39"/>
      <c r="E56" s="72">
        <v>-11000000</v>
      </c>
      <c r="F56" s="33"/>
      <c r="G56" s="72">
        <v>238000000</v>
      </c>
      <c r="H56" s="32"/>
    </row>
    <row r="57" spans="2:8" ht="16.7" customHeight="1">
      <c r="B57" s="61" t="s">
        <v>133</v>
      </c>
      <c r="C57" s="40">
        <v>1257000000</v>
      </c>
      <c r="D57" s="39"/>
      <c r="E57" s="40">
        <v>1268000000</v>
      </c>
      <c r="F57" s="34"/>
      <c r="G57" s="40">
        <v>1030000000</v>
      </c>
      <c r="H57" s="32"/>
    </row>
    <row r="58" spans="2:8" ht="16.7" customHeight="1">
      <c r="B58" s="17" t="s">
        <v>134</v>
      </c>
      <c r="C58" s="40">
        <v>1001000000</v>
      </c>
      <c r="D58" s="45"/>
      <c r="E58" s="51">
        <v>1257000000</v>
      </c>
      <c r="F58" s="59"/>
      <c r="G58" s="51">
        <v>1268000000</v>
      </c>
      <c r="H58" s="32"/>
    </row>
    <row r="59" spans="2:8" ht="16.7" customHeight="1">
      <c r="C59" s="36"/>
      <c r="E59" s="36"/>
      <c r="F59" s="36"/>
      <c r="G59" s="36"/>
    </row>
    <row r="60" spans="2:8" ht="16.7" customHeight="1">
      <c r="B60" s="66" t="s">
        <v>135</v>
      </c>
    </row>
    <row r="61" spans="2:8" ht="16.7" customHeight="1">
      <c r="B61" s="67" t="s">
        <v>136</v>
      </c>
      <c r="C61" s="68">
        <v>1575000000</v>
      </c>
      <c r="E61" s="73">
        <v>878000000</v>
      </c>
      <c r="G61" s="134">
        <v>1119000000</v>
      </c>
    </row>
    <row r="62" spans="2:8" ht="6.6" customHeight="1"/>
    <row r="63" spans="2:8" ht="16.7" customHeight="1">
      <c r="B63" s="69" t="s">
        <v>137</v>
      </c>
    </row>
    <row r="64" spans="2:8" ht="16.7" customHeight="1"/>
  </sheetData>
  <mergeCells count="4">
    <mergeCell ref="B2:G2"/>
    <mergeCell ref="B3:G3"/>
    <mergeCell ref="B4:G4"/>
    <mergeCell ref="C6:G6"/>
  </mergeCells>
  <pageMargins left="0.75" right="0.75" top="1" bottom="1" header="0.5" footer="0.5"/>
  <pageSetup scale="6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5"/>
  <sheetViews>
    <sheetView showRuler="0" workbookViewId="0">
      <selection activeCell="H18" sqref="H18"/>
    </sheetView>
  </sheetViews>
  <sheetFormatPr defaultColWidth="13.7109375" defaultRowHeight="12.75"/>
  <cols>
    <col min="1" max="1" width="5.5703125" customWidth="1"/>
    <col min="2" max="2" width="28.85546875" customWidth="1"/>
    <col min="3" max="3" width="20.140625" customWidth="1"/>
    <col min="4" max="4" width="2.42578125" customWidth="1"/>
    <col min="5" max="5" width="20.140625" customWidth="1"/>
    <col min="6" max="6" width="2.42578125" customWidth="1"/>
    <col min="7" max="8" width="20.140625" customWidth="1"/>
  </cols>
  <sheetData>
    <row r="1" spans="2:9" ht="16.7" customHeight="1">
      <c r="H1" s="1" t="s">
        <v>147</v>
      </c>
    </row>
    <row r="2" spans="2:9" ht="16.7" customHeight="1">
      <c r="B2" s="148" t="s">
        <v>1</v>
      </c>
      <c r="C2" s="143"/>
      <c r="D2" s="143"/>
      <c r="E2" s="143"/>
      <c r="F2" s="143"/>
      <c r="G2" s="143"/>
      <c r="H2" s="143"/>
    </row>
    <row r="3" spans="2:9" ht="16.7" customHeight="1">
      <c r="B3" s="148" t="s">
        <v>148</v>
      </c>
      <c r="C3" s="143"/>
      <c r="D3" s="143"/>
      <c r="E3" s="143"/>
      <c r="F3" s="143"/>
      <c r="G3" s="143"/>
      <c r="H3" s="143"/>
    </row>
    <row r="4" spans="2:9" ht="16.7" customHeight="1">
      <c r="B4" s="148" t="s">
        <v>56</v>
      </c>
      <c r="C4" s="143"/>
      <c r="D4" s="143"/>
      <c r="E4" s="143"/>
      <c r="F4" s="143"/>
      <c r="G4" s="143"/>
      <c r="H4" s="143"/>
    </row>
    <row r="5" spans="2:9" ht="16.7" customHeight="1"/>
    <row r="6" spans="2:9" ht="16.7" customHeight="1">
      <c r="B6" s="150" t="s">
        <v>149</v>
      </c>
      <c r="C6" s="145"/>
      <c r="D6" s="145"/>
      <c r="E6" s="145"/>
      <c r="F6" s="145"/>
      <c r="G6" s="145"/>
      <c r="H6" s="146"/>
      <c r="I6" s="32"/>
    </row>
    <row r="7" spans="2:9" ht="16.7" customHeight="1">
      <c r="B7" s="36"/>
      <c r="C7" s="30"/>
      <c r="D7" s="30"/>
      <c r="E7" s="30"/>
      <c r="F7" s="36"/>
      <c r="G7" s="36"/>
      <c r="H7" s="36"/>
    </row>
    <row r="8" spans="2:9" ht="16.7" customHeight="1">
      <c r="C8" s="150" t="s">
        <v>4</v>
      </c>
      <c r="D8" s="145"/>
      <c r="E8" s="146"/>
      <c r="F8" s="32"/>
    </row>
    <row r="9" spans="2:9" ht="16.7" customHeight="1">
      <c r="C9" s="30"/>
      <c r="D9" s="36"/>
      <c r="E9" s="30"/>
    </row>
    <row r="10" spans="2:9" ht="16.7" customHeight="1">
      <c r="C10" s="75">
        <v>43830</v>
      </c>
      <c r="D10" s="8"/>
      <c r="E10" s="75">
        <v>43465</v>
      </c>
      <c r="F10" s="8"/>
      <c r="G10" s="76" t="s">
        <v>150</v>
      </c>
      <c r="H10" s="32"/>
    </row>
    <row r="11" spans="2:9" ht="16.7" customHeight="1">
      <c r="B11" s="77" t="s">
        <v>151</v>
      </c>
      <c r="C11" s="78">
        <v>1673000000</v>
      </c>
      <c r="D11" s="8"/>
      <c r="E11" s="78">
        <v>1670000000</v>
      </c>
      <c r="F11" s="8"/>
      <c r="G11" s="79">
        <v>0</v>
      </c>
      <c r="H11" s="32"/>
    </row>
    <row r="12" spans="2:9" ht="16.7" customHeight="1">
      <c r="B12" s="77" t="s">
        <v>152</v>
      </c>
      <c r="C12" s="10">
        <v>704000000</v>
      </c>
      <c r="D12" s="8"/>
      <c r="E12" s="10">
        <v>584000000</v>
      </c>
      <c r="F12" s="8"/>
      <c r="G12" s="80">
        <v>0.21</v>
      </c>
      <c r="H12" s="32"/>
    </row>
    <row r="13" spans="2:9" ht="16.7" customHeight="1">
      <c r="B13" s="81" t="s">
        <v>153</v>
      </c>
      <c r="C13" s="65">
        <v>2377000000</v>
      </c>
      <c r="D13" s="8"/>
      <c r="E13" s="65">
        <v>2254000000</v>
      </c>
      <c r="F13" s="8"/>
      <c r="G13" s="82">
        <v>0.05</v>
      </c>
      <c r="H13" s="32"/>
    </row>
    <row r="14" spans="2:9" ht="16.7" customHeight="1">
      <c r="C14" s="30"/>
      <c r="E14" s="30"/>
      <c r="G14" s="36"/>
    </row>
    <row r="15" spans="2:9" ht="16.7" customHeight="1">
      <c r="C15" s="150" t="s">
        <v>45</v>
      </c>
      <c r="D15" s="145"/>
      <c r="E15" s="146"/>
      <c r="F15" s="32"/>
    </row>
    <row r="16" spans="2:9" ht="16.7" customHeight="1">
      <c r="C16" s="30"/>
      <c r="D16" s="36"/>
      <c r="E16" s="30"/>
    </row>
    <row r="17" spans="2:9" ht="16.7" customHeight="1">
      <c r="C17" s="75">
        <v>43830</v>
      </c>
      <c r="D17" s="8"/>
      <c r="E17" s="75">
        <v>43465</v>
      </c>
      <c r="F17" s="8"/>
      <c r="G17" s="76" t="s">
        <v>150</v>
      </c>
      <c r="H17" s="32"/>
    </row>
    <row r="18" spans="2:9" ht="16.7" customHeight="1">
      <c r="B18" s="77" t="s">
        <v>151</v>
      </c>
      <c r="C18" s="78">
        <v>5329000000</v>
      </c>
      <c r="D18" s="8"/>
      <c r="E18" s="78">
        <v>5100000000</v>
      </c>
      <c r="F18" s="8"/>
      <c r="G18" s="79">
        <v>0.05</v>
      </c>
      <c r="H18" s="32"/>
    </row>
    <row r="19" spans="2:9" ht="16.7" customHeight="1">
      <c r="B19" s="77" t="s">
        <v>152</v>
      </c>
      <c r="C19" s="40">
        <v>2558000000</v>
      </c>
      <c r="D19" s="8"/>
      <c r="E19" s="40">
        <v>2243000000</v>
      </c>
      <c r="F19" s="8"/>
      <c r="G19" s="80">
        <v>0.14000000000000001</v>
      </c>
      <c r="H19" s="32"/>
    </row>
    <row r="20" spans="2:9" ht="16.7" customHeight="1">
      <c r="B20" s="81" t="s">
        <v>153</v>
      </c>
      <c r="C20" s="65">
        <v>7887000000</v>
      </c>
      <c r="D20" s="8"/>
      <c r="E20" s="65">
        <v>7343000000</v>
      </c>
      <c r="F20" s="8"/>
      <c r="G20" s="82">
        <v>7.0000000000000007E-2</v>
      </c>
      <c r="H20" s="32"/>
    </row>
    <row r="21" spans="2:9" ht="16.7" customHeight="1">
      <c r="C21" s="30"/>
      <c r="E21" s="30"/>
      <c r="G21" s="30"/>
    </row>
    <row r="22" spans="2:9" ht="16.7" customHeight="1">
      <c r="B22" s="150" t="s">
        <v>154</v>
      </c>
      <c r="C22" s="145"/>
      <c r="D22" s="145"/>
      <c r="E22" s="145"/>
      <c r="F22" s="145"/>
      <c r="G22" s="145"/>
      <c r="H22" s="146"/>
      <c r="I22" s="32"/>
    </row>
    <row r="23" spans="2:9" ht="16.7" customHeight="1">
      <c r="B23" s="36"/>
      <c r="C23" s="30"/>
      <c r="D23" s="30"/>
      <c r="E23" s="30"/>
      <c r="F23" s="36"/>
      <c r="G23" s="36"/>
      <c r="H23" s="36"/>
    </row>
    <row r="24" spans="2:9" ht="16.7" customHeight="1">
      <c r="C24" s="150" t="s">
        <v>4</v>
      </c>
      <c r="D24" s="145"/>
      <c r="E24" s="146"/>
      <c r="F24" s="32"/>
    </row>
    <row r="25" spans="2:9" ht="16.7" customHeight="1">
      <c r="C25" s="30"/>
      <c r="D25" s="36"/>
      <c r="E25" s="30"/>
    </row>
    <row r="26" spans="2:9" ht="16.7" customHeight="1">
      <c r="C26" s="75">
        <v>43830</v>
      </c>
      <c r="D26" s="8"/>
      <c r="E26" s="75">
        <v>43465</v>
      </c>
      <c r="F26" s="8"/>
      <c r="G26" s="76" t="s">
        <v>150</v>
      </c>
      <c r="H26" s="32"/>
    </row>
    <row r="27" spans="2:9" ht="16.7" customHeight="1">
      <c r="B27" s="77" t="s">
        <v>151</v>
      </c>
      <c r="C27" s="83">
        <v>426000000</v>
      </c>
      <c r="D27" s="8"/>
      <c r="E27" s="83">
        <v>405000000</v>
      </c>
      <c r="F27" s="8"/>
      <c r="G27" s="79">
        <v>0.05</v>
      </c>
      <c r="H27" s="32"/>
    </row>
    <row r="28" spans="2:9" ht="16.7" customHeight="1">
      <c r="B28" s="77" t="s">
        <v>152</v>
      </c>
      <c r="C28" s="10">
        <v>164000000</v>
      </c>
      <c r="D28" s="8"/>
      <c r="E28" s="10">
        <v>111000000</v>
      </c>
      <c r="F28" s="8"/>
      <c r="G28" s="80">
        <v>0.48</v>
      </c>
      <c r="H28" s="32"/>
    </row>
    <row r="29" spans="2:9" ht="16.7" customHeight="1">
      <c r="B29" s="81" t="s">
        <v>153</v>
      </c>
      <c r="C29" s="84">
        <v>590000000</v>
      </c>
      <c r="D29" s="8"/>
      <c r="E29" s="84">
        <v>516000000</v>
      </c>
      <c r="F29" s="8"/>
      <c r="G29" s="82">
        <v>0.14000000000000001</v>
      </c>
      <c r="H29" s="32"/>
    </row>
    <row r="30" spans="2:9" ht="16.7" customHeight="1">
      <c r="C30" s="30"/>
      <c r="E30" s="30"/>
      <c r="G30" s="36"/>
    </row>
    <row r="31" spans="2:9" ht="16.7" customHeight="1">
      <c r="C31" s="150" t="s">
        <v>45</v>
      </c>
      <c r="D31" s="145"/>
      <c r="E31" s="146"/>
      <c r="F31" s="32"/>
    </row>
    <row r="32" spans="2:9" ht="16.7" customHeight="1">
      <c r="C32" s="30"/>
      <c r="D32" s="36"/>
      <c r="E32" s="30"/>
    </row>
    <row r="33" spans="2:9" ht="16.7" customHeight="1">
      <c r="C33" s="75">
        <v>43830</v>
      </c>
      <c r="D33" s="8"/>
      <c r="E33" s="75">
        <v>43465</v>
      </c>
      <c r="F33" s="8"/>
      <c r="G33" s="76" t="s">
        <v>150</v>
      </c>
      <c r="H33" s="32"/>
    </row>
    <row r="34" spans="2:9" ht="16.7" customHeight="1">
      <c r="B34" s="77" t="s">
        <v>151</v>
      </c>
      <c r="C34" s="83">
        <v>994000000</v>
      </c>
      <c r="D34" s="8"/>
      <c r="E34" s="83">
        <v>854000000</v>
      </c>
      <c r="F34" s="8"/>
      <c r="G34" s="79">
        <v>0.16</v>
      </c>
      <c r="H34" s="32"/>
    </row>
    <row r="35" spans="2:9" ht="16.7" customHeight="1">
      <c r="B35" s="77" t="s">
        <v>152</v>
      </c>
      <c r="C35" s="10">
        <v>587000000</v>
      </c>
      <c r="D35" s="8"/>
      <c r="E35" s="10">
        <v>401000000</v>
      </c>
      <c r="F35" s="8"/>
      <c r="G35" s="80">
        <v>0.46</v>
      </c>
      <c r="H35" s="32"/>
    </row>
    <row r="36" spans="2:9" ht="16.7" customHeight="1">
      <c r="B36" s="81" t="s">
        <v>153</v>
      </c>
      <c r="C36" s="65">
        <v>1581000000</v>
      </c>
      <c r="D36" s="8"/>
      <c r="E36" s="65">
        <v>1255000000</v>
      </c>
      <c r="F36" s="8"/>
      <c r="G36" s="82">
        <v>0.26</v>
      </c>
      <c r="H36" s="32"/>
    </row>
    <row r="37" spans="2:9" ht="16.7" customHeight="1">
      <c r="C37" s="36"/>
      <c r="E37" s="36"/>
      <c r="G37" s="36"/>
    </row>
    <row r="38" spans="2:9" ht="16.7" customHeight="1">
      <c r="B38" s="151"/>
      <c r="C38" s="143"/>
      <c r="D38" s="143"/>
      <c r="E38" s="143"/>
      <c r="F38" s="143"/>
      <c r="G38" s="143"/>
      <c r="H38" s="143"/>
    </row>
    <row r="39" spans="2:9" ht="16.7" customHeight="1"/>
    <row r="40" spans="2:9" ht="16.7" customHeight="1">
      <c r="B40" s="150" t="s">
        <v>155</v>
      </c>
      <c r="C40" s="145"/>
      <c r="D40" s="145"/>
      <c r="E40" s="145"/>
      <c r="F40" s="145"/>
      <c r="G40" s="145"/>
      <c r="H40" s="146"/>
      <c r="I40" s="32"/>
    </row>
    <row r="41" spans="2:9" ht="16.7" customHeight="1">
      <c r="B41" s="36"/>
      <c r="C41" s="30"/>
      <c r="D41" s="30"/>
      <c r="E41" s="30"/>
      <c r="F41" s="36"/>
      <c r="G41" s="36"/>
      <c r="H41" s="36"/>
    </row>
    <row r="42" spans="2:9" ht="16.7" customHeight="1">
      <c r="C42" s="150" t="s">
        <v>4</v>
      </c>
      <c r="D42" s="145"/>
      <c r="E42" s="146"/>
      <c r="F42" s="32"/>
    </row>
    <row r="43" spans="2:9" ht="16.7" customHeight="1">
      <c r="C43" s="30"/>
      <c r="D43" s="36"/>
      <c r="E43" s="30"/>
    </row>
    <row r="44" spans="2:9" ht="16.7" customHeight="1">
      <c r="C44" s="75">
        <v>43830</v>
      </c>
      <c r="D44" s="8"/>
      <c r="E44" s="75">
        <v>43465</v>
      </c>
      <c r="F44" s="32"/>
    </row>
    <row r="45" spans="2:9" ht="16.7" customHeight="1">
      <c r="B45" s="77" t="s">
        <v>151</v>
      </c>
      <c r="C45" s="85">
        <v>0.255</v>
      </c>
      <c r="D45" s="8"/>
      <c r="E45" s="85">
        <v>0.24300000000000002</v>
      </c>
      <c r="F45" s="32"/>
    </row>
    <row r="46" spans="2:9" ht="16.7" customHeight="1">
      <c r="B46" s="77" t="s">
        <v>152</v>
      </c>
      <c r="C46" s="86">
        <v>0.23300000000000001</v>
      </c>
      <c r="D46" s="8"/>
      <c r="E46" s="86">
        <v>0.19</v>
      </c>
      <c r="F46" s="32"/>
    </row>
    <row r="47" spans="2:9" ht="16.7" customHeight="1">
      <c r="B47" s="81" t="s">
        <v>153</v>
      </c>
      <c r="C47" s="87">
        <v>0.24800000000000003</v>
      </c>
      <c r="D47" s="8"/>
      <c r="E47" s="87">
        <v>0.22899999999999998</v>
      </c>
      <c r="F47" s="32"/>
    </row>
    <row r="48" spans="2:9" ht="16.7" customHeight="1">
      <c r="C48" s="30"/>
      <c r="E48" s="30"/>
    </row>
    <row r="49" spans="2:6" ht="16.7" customHeight="1">
      <c r="C49" s="150" t="s">
        <v>45</v>
      </c>
      <c r="D49" s="145"/>
      <c r="E49" s="146"/>
      <c r="F49" s="32"/>
    </row>
    <row r="50" spans="2:6" ht="16.7" customHeight="1">
      <c r="C50" s="30"/>
      <c r="D50" s="36"/>
      <c r="E50" s="30"/>
    </row>
    <row r="51" spans="2:6" ht="16.7" customHeight="1">
      <c r="C51" s="75">
        <v>43830</v>
      </c>
      <c r="D51" s="8"/>
      <c r="E51" s="75">
        <v>43465</v>
      </c>
      <c r="F51" s="32"/>
    </row>
    <row r="52" spans="2:6" ht="16.7" customHeight="1">
      <c r="B52" s="77" t="s">
        <v>151</v>
      </c>
      <c r="C52" s="85">
        <v>0.187</v>
      </c>
      <c r="D52" s="8"/>
      <c r="E52" s="85">
        <v>0.16700000000000001</v>
      </c>
      <c r="F52" s="32"/>
    </row>
    <row r="53" spans="2:6" ht="16.7" customHeight="1">
      <c r="B53" s="77" t="s">
        <v>152</v>
      </c>
      <c r="C53" s="86">
        <v>0.22899999999999998</v>
      </c>
      <c r="D53" s="8"/>
      <c r="E53" s="86">
        <v>0.17899999999999999</v>
      </c>
      <c r="F53" s="32"/>
    </row>
    <row r="54" spans="2:6" ht="16.7" customHeight="1">
      <c r="B54" s="81" t="s">
        <v>153</v>
      </c>
      <c r="C54" s="87">
        <v>0.2</v>
      </c>
      <c r="D54" s="8"/>
      <c r="E54" s="87">
        <v>0.17100000000000001</v>
      </c>
      <c r="F54" s="32"/>
    </row>
    <row r="55" spans="2:6" ht="16.7" customHeight="1">
      <c r="C55" s="36"/>
      <c r="E55" s="36"/>
    </row>
  </sheetData>
  <mergeCells count="13">
    <mergeCell ref="C42:E42"/>
    <mergeCell ref="C49:E49"/>
    <mergeCell ref="C15:E15"/>
    <mergeCell ref="B22:H22"/>
    <mergeCell ref="C24:E24"/>
    <mergeCell ref="C31:E31"/>
    <mergeCell ref="B40:H40"/>
    <mergeCell ref="B38:H38"/>
    <mergeCell ref="C8:E8"/>
    <mergeCell ref="B6:H6"/>
    <mergeCell ref="B4:H4"/>
    <mergeCell ref="B3:H3"/>
    <mergeCell ref="B2:H2"/>
  </mergeCells>
  <pageMargins left="0.75" right="0.75" top="1" bottom="1" header="0.5" footer="0.5"/>
  <pageSetup scale="6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M97"/>
  <sheetViews>
    <sheetView showRuler="0" zoomScaleNormal="100" workbookViewId="0">
      <selection activeCell="M13" sqref="M13"/>
    </sheetView>
  </sheetViews>
  <sheetFormatPr defaultColWidth="13.7109375" defaultRowHeight="12.75"/>
  <cols>
    <col min="1" max="1" width="5.5703125" customWidth="1"/>
    <col min="2" max="2" width="50.140625" customWidth="1"/>
    <col min="3" max="3" width="0.28515625" customWidth="1"/>
    <col min="4" max="4" width="56.42578125" customWidth="1"/>
    <col min="5" max="5" width="0.28515625" customWidth="1"/>
    <col min="6" max="6" width="13.85546875" customWidth="1"/>
    <col min="7" max="7" width="0.28515625" customWidth="1"/>
    <col min="8" max="8" width="13.85546875" customWidth="1"/>
    <col min="9" max="9" width="0.28515625" customWidth="1"/>
    <col min="10" max="10" width="13.85546875" customWidth="1"/>
    <col min="11" max="11" width="0.28515625" customWidth="1"/>
    <col min="12" max="12" width="13.85546875" customWidth="1"/>
  </cols>
  <sheetData>
    <row r="1" spans="2:13" ht="16.7" customHeight="1">
      <c r="B1" s="88" t="s">
        <v>156</v>
      </c>
      <c r="L1" s="1" t="s">
        <v>157</v>
      </c>
    </row>
    <row r="2" spans="2:13" ht="16.7" customHeight="1">
      <c r="B2" s="155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3" ht="16.7" customHeight="1">
      <c r="B3" s="155" t="s">
        <v>158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13" ht="16.7" customHeight="1"/>
    <row r="5" spans="2:13" ht="16.7" customHeight="1">
      <c r="B5" s="152" t="s">
        <v>159</v>
      </c>
      <c r="C5" s="153"/>
      <c r="D5" s="153"/>
      <c r="E5" s="153"/>
      <c r="F5" s="153"/>
      <c r="G5" s="153"/>
      <c r="H5" s="153"/>
      <c r="I5" s="153"/>
      <c r="J5" s="153"/>
      <c r="K5" s="153"/>
      <c r="L5" s="154"/>
      <c r="M5" s="102"/>
    </row>
    <row r="6" spans="2:13" ht="10.9" customHeight="1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3" ht="27.6" customHeight="1">
      <c r="B7" s="89" t="s">
        <v>156</v>
      </c>
      <c r="D7" s="89" t="s">
        <v>160</v>
      </c>
      <c r="F7" s="89" t="s">
        <v>161</v>
      </c>
      <c r="H7" s="89" t="s">
        <v>162</v>
      </c>
      <c r="J7" s="89" t="s">
        <v>163</v>
      </c>
      <c r="L7" s="89" t="s">
        <v>164</v>
      </c>
    </row>
    <row r="8" spans="2:13" ht="16.7" customHeight="1">
      <c r="B8" s="103"/>
      <c r="D8" s="103"/>
      <c r="F8" s="103"/>
      <c r="H8" s="103"/>
      <c r="J8" s="103"/>
      <c r="L8" s="103"/>
    </row>
    <row r="9" spans="2:13" ht="16.7" customHeight="1">
      <c r="B9" s="90" t="s">
        <v>165</v>
      </c>
      <c r="D9" s="90" t="s">
        <v>15</v>
      </c>
      <c r="F9" s="91">
        <v>50000000</v>
      </c>
      <c r="G9" s="92"/>
      <c r="H9" s="91">
        <v>11000000</v>
      </c>
      <c r="I9" s="92"/>
      <c r="J9" s="91">
        <v>39000000</v>
      </c>
      <c r="K9" s="92"/>
      <c r="L9" s="93">
        <v>0.23</v>
      </c>
    </row>
    <row r="10" spans="2:13" ht="16.7" customHeight="1">
      <c r="B10" s="90" t="s">
        <v>101</v>
      </c>
      <c r="D10" s="90" t="s">
        <v>166</v>
      </c>
      <c r="F10" s="94">
        <v>27000000</v>
      </c>
      <c r="G10" s="92"/>
      <c r="H10" s="94">
        <v>6000000</v>
      </c>
      <c r="I10" s="92"/>
      <c r="J10" s="94">
        <v>21000000</v>
      </c>
      <c r="K10" s="92"/>
      <c r="L10" s="95">
        <v>0.12</v>
      </c>
    </row>
    <row r="11" spans="2:13" ht="16.7" customHeight="1">
      <c r="B11" s="90" t="s">
        <v>167</v>
      </c>
      <c r="D11" s="90" t="s">
        <v>168</v>
      </c>
      <c r="F11" s="94">
        <v>8000000</v>
      </c>
      <c r="G11" s="92"/>
      <c r="H11" s="94">
        <v>2000000</v>
      </c>
      <c r="I11" s="92"/>
      <c r="J11" s="94">
        <v>6000000</v>
      </c>
      <c r="K11" s="92"/>
      <c r="L11" s="95">
        <v>0.04</v>
      </c>
    </row>
    <row r="12" spans="2:13" ht="17.45" customHeight="1">
      <c r="B12" s="90" t="s">
        <v>169</v>
      </c>
      <c r="D12" s="90" t="s">
        <v>169</v>
      </c>
      <c r="F12" s="94">
        <v>8000000</v>
      </c>
      <c r="G12" s="92"/>
      <c r="H12" s="94">
        <v>2000000</v>
      </c>
      <c r="I12" s="92"/>
      <c r="J12" s="94">
        <v>6000000</v>
      </c>
      <c r="K12" s="92"/>
      <c r="L12" s="95">
        <v>0.04</v>
      </c>
    </row>
    <row r="13" spans="2:13" ht="17.45" customHeight="1">
      <c r="B13" s="90" t="s">
        <v>170</v>
      </c>
      <c r="D13" s="90" t="s">
        <v>14</v>
      </c>
      <c r="F13" s="94">
        <v>2000000</v>
      </c>
      <c r="G13" s="92"/>
      <c r="H13" s="94">
        <v>0</v>
      </c>
      <c r="I13" s="92"/>
      <c r="J13" s="94">
        <v>2000000</v>
      </c>
      <c r="K13" s="92"/>
      <c r="L13" s="95">
        <v>0.01</v>
      </c>
    </row>
    <row r="14" spans="2:13" ht="17.45" customHeight="1">
      <c r="B14" s="90" t="s">
        <v>171</v>
      </c>
      <c r="D14" s="90" t="s">
        <v>172</v>
      </c>
      <c r="F14" s="94">
        <v>1000000</v>
      </c>
      <c r="G14" s="92"/>
      <c r="H14" s="94">
        <v>0</v>
      </c>
      <c r="I14" s="92"/>
      <c r="J14" s="94">
        <v>1000000</v>
      </c>
      <c r="K14" s="92"/>
      <c r="L14" s="95">
        <v>0.01</v>
      </c>
    </row>
    <row r="15" spans="2:13" ht="16.7" customHeight="1">
      <c r="B15" s="90" t="s">
        <v>173</v>
      </c>
      <c r="D15" s="90" t="s">
        <v>47</v>
      </c>
      <c r="F15" s="94">
        <v>0</v>
      </c>
      <c r="G15" s="92"/>
      <c r="H15" s="94">
        <v>1000000</v>
      </c>
      <c r="I15" s="92"/>
      <c r="J15" s="94">
        <v>-1000000</v>
      </c>
      <c r="K15" s="92"/>
      <c r="L15" s="95">
        <v>-0.01</v>
      </c>
    </row>
    <row r="16" spans="2:13" ht="16.7" customHeight="1">
      <c r="B16" s="90" t="s">
        <v>174</v>
      </c>
      <c r="D16" s="90" t="s">
        <v>14</v>
      </c>
      <c r="F16" s="94">
        <v>-1000000</v>
      </c>
      <c r="G16" s="92"/>
      <c r="H16" s="94">
        <v>0</v>
      </c>
      <c r="I16" s="92"/>
      <c r="J16" s="94">
        <v>-1000000</v>
      </c>
      <c r="K16" s="92"/>
      <c r="L16" s="95">
        <v>-0.01</v>
      </c>
    </row>
    <row r="17" spans="2:13" ht="16.7" customHeight="1">
      <c r="B17" s="92" t="s">
        <v>175</v>
      </c>
      <c r="D17" s="92" t="s">
        <v>176</v>
      </c>
      <c r="F17" s="94">
        <v>-1000000</v>
      </c>
      <c r="G17" s="92"/>
      <c r="H17" s="96">
        <v>0</v>
      </c>
      <c r="I17" s="92"/>
      <c r="J17" s="94">
        <v>-1000000</v>
      </c>
      <c r="K17" s="92"/>
      <c r="L17" s="95">
        <v>-0.01</v>
      </c>
    </row>
    <row r="18" spans="2:13" ht="5.85" customHeight="1">
      <c r="B18" s="92"/>
    </row>
    <row r="19" spans="2:13" ht="16.7" customHeight="1">
      <c r="B19" s="90" t="s">
        <v>177</v>
      </c>
      <c r="F19" s="97">
        <v>94000000</v>
      </c>
      <c r="G19" s="92"/>
      <c r="H19" s="97">
        <v>22000000</v>
      </c>
      <c r="I19" s="92"/>
      <c r="J19" s="97">
        <v>72000000</v>
      </c>
      <c r="K19" s="92"/>
      <c r="L19" s="98">
        <v>0.42</v>
      </c>
    </row>
    <row r="20" spans="2:13" ht="16.7" customHeight="1"/>
    <row r="21" spans="2:13" ht="16.7" customHeight="1">
      <c r="B21" s="152" t="s">
        <v>178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4"/>
      <c r="M21" s="102"/>
    </row>
    <row r="22" spans="2:13" ht="10.9" customHeight="1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2:13" ht="27.6" customHeight="1">
      <c r="B23" s="89" t="s">
        <v>156</v>
      </c>
      <c r="D23" s="89" t="s">
        <v>160</v>
      </c>
      <c r="F23" s="89" t="s">
        <v>161</v>
      </c>
      <c r="H23" s="89" t="s">
        <v>162</v>
      </c>
      <c r="J23" s="89" t="s">
        <v>163</v>
      </c>
      <c r="L23" s="89" t="s">
        <v>164</v>
      </c>
    </row>
    <row r="24" spans="2:13" ht="16.7" customHeight="1">
      <c r="B24" s="103"/>
      <c r="D24" s="103"/>
      <c r="F24" s="103"/>
      <c r="H24" s="103"/>
      <c r="J24" s="103"/>
      <c r="L24" s="103"/>
    </row>
    <row r="25" spans="2:13" ht="16.7" customHeight="1">
      <c r="B25" s="90" t="s">
        <v>165</v>
      </c>
      <c r="C25" s="92"/>
      <c r="D25" s="90" t="s">
        <v>15</v>
      </c>
      <c r="E25" s="92"/>
      <c r="F25" s="91">
        <v>52000000</v>
      </c>
      <c r="G25" s="92"/>
      <c r="H25" s="91">
        <v>11000000</v>
      </c>
      <c r="I25" s="92"/>
      <c r="J25" s="91">
        <v>41000000</v>
      </c>
      <c r="K25" s="92"/>
      <c r="L25" s="93">
        <v>0.23</v>
      </c>
    </row>
    <row r="26" spans="2:13" ht="16.7" customHeight="1">
      <c r="B26" s="90" t="s">
        <v>102</v>
      </c>
      <c r="C26" s="92"/>
      <c r="D26" s="90" t="s">
        <v>172</v>
      </c>
      <c r="E26" s="92"/>
      <c r="F26" s="94">
        <v>43000000</v>
      </c>
      <c r="G26" s="92"/>
      <c r="H26" s="94">
        <v>11000000</v>
      </c>
      <c r="I26" s="92"/>
      <c r="J26" s="94">
        <v>32000000</v>
      </c>
      <c r="K26" s="92"/>
      <c r="L26" s="95">
        <v>0.18</v>
      </c>
    </row>
    <row r="27" spans="2:13" ht="16.7" customHeight="1">
      <c r="B27" s="90" t="s">
        <v>101</v>
      </c>
      <c r="C27" s="92"/>
      <c r="D27" s="90" t="s">
        <v>166</v>
      </c>
      <c r="E27" s="92"/>
      <c r="F27" s="94">
        <v>30000000</v>
      </c>
      <c r="G27" s="92"/>
      <c r="H27" s="94">
        <v>7000000</v>
      </c>
      <c r="I27" s="92"/>
      <c r="J27" s="94">
        <v>23000000</v>
      </c>
      <c r="K27" s="92"/>
      <c r="L27" s="95">
        <v>0.13</v>
      </c>
    </row>
    <row r="28" spans="2:13" ht="16.7" customHeight="1">
      <c r="B28" s="90" t="s">
        <v>167</v>
      </c>
      <c r="C28" s="92"/>
      <c r="D28" s="90" t="s">
        <v>168</v>
      </c>
      <c r="E28" s="92"/>
      <c r="F28" s="94">
        <v>12000000</v>
      </c>
      <c r="G28" s="92"/>
      <c r="H28" s="94">
        <v>3000000</v>
      </c>
      <c r="I28" s="92"/>
      <c r="J28" s="94">
        <v>9000000</v>
      </c>
      <c r="K28" s="92"/>
      <c r="L28" s="95">
        <v>0.05</v>
      </c>
    </row>
    <row r="29" spans="2:13" ht="16.7" customHeight="1">
      <c r="B29" s="90" t="s">
        <v>169</v>
      </c>
      <c r="C29" s="92"/>
      <c r="D29" s="90" t="s">
        <v>169</v>
      </c>
      <c r="E29" s="92"/>
      <c r="F29" s="94">
        <v>3000000</v>
      </c>
      <c r="G29" s="92"/>
      <c r="H29" s="94">
        <v>1000000</v>
      </c>
      <c r="I29" s="92"/>
      <c r="J29" s="94">
        <v>2000000</v>
      </c>
      <c r="K29" s="92"/>
      <c r="L29" s="95">
        <v>0.01</v>
      </c>
    </row>
    <row r="30" spans="2:13" ht="16.7" customHeight="1">
      <c r="B30" s="90" t="s">
        <v>179</v>
      </c>
      <c r="C30" s="92"/>
      <c r="D30" s="90" t="s">
        <v>14</v>
      </c>
      <c r="E30" s="92"/>
      <c r="F30" s="94">
        <v>1000000</v>
      </c>
      <c r="G30" s="92"/>
      <c r="H30" s="94">
        <v>0</v>
      </c>
      <c r="I30" s="92"/>
      <c r="J30" s="94">
        <v>1000000</v>
      </c>
      <c r="K30" s="92"/>
      <c r="L30" s="95">
        <v>0.01</v>
      </c>
    </row>
    <row r="31" spans="2:13" ht="16.7" customHeight="1">
      <c r="B31" s="90" t="s">
        <v>180</v>
      </c>
      <c r="C31" s="92"/>
      <c r="D31" s="90" t="s">
        <v>176</v>
      </c>
      <c r="E31" s="92"/>
      <c r="F31" s="94">
        <v>-3000000</v>
      </c>
      <c r="G31" s="92"/>
      <c r="H31" s="94">
        <v>-1000000</v>
      </c>
      <c r="I31" s="92"/>
      <c r="J31" s="94">
        <v>-2000000</v>
      </c>
      <c r="K31" s="92"/>
      <c r="L31" s="95">
        <v>-0.01</v>
      </c>
    </row>
    <row r="32" spans="2:13" ht="16.7" customHeight="1">
      <c r="B32" s="90" t="s">
        <v>173</v>
      </c>
      <c r="C32" s="92"/>
      <c r="D32" s="90" t="s">
        <v>181</v>
      </c>
      <c r="E32" s="92"/>
      <c r="F32" s="94">
        <v>-4000000</v>
      </c>
      <c r="G32" s="92"/>
      <c r="H32" s="94">
        <v>-1000000</v>
      </c>
      <c r="I32" s="92"/>
      <c r="J32" s="94">
        <v>-3000000</v>
      </c>
      <c r="K32" s="92"/>
      <c r="L32" s="95">
        <v>-0.02</v>
      </c>
    </row>
    <row r="33" spans="2:13" ht="16.7" customHeight="1">
      <c r="B33" s="92" t="s">
        <v>171</v>
      </c>
      <c r="C33" s="92"/>
      <c r="D33" s="92" t="s">
        <v>182</v>
      </c>
      <c r="E33" s="92"/>
      <c r="F33" s="94">
        <v>-16000000</v>
      </c>
      <c r="G33" s="99"/>
      <c r="H33" s="94">
        <v>-4000000</v>
      </c>
      <c r="I33" s="99"/>
      <c r="J33" s="94">
        <v>-12000000</v>
      </c>
      <c r="K33" s="92"/>
      <c r="L33" s="95">
        <v>-7.0000000000000007E-2</v>
      </c>
    </row>
    <row r="34" spans="2:13" ht="3.4" customHeight="1"/>
    <row r="35" spans="2:13" ht="16.7" customHeight="1">
      <c r="B35" s="90" t="s">
        <v>177</v>
      </c>
      <c r="F35" s="97">
        <v>118000000</v>
      </c>
      <c r="H35" s="97">
        <v>27000000</v>
      </c>
      <c r="J35" s="97">
        <v>91000000</v>
      </c>
      <c r="L35" s="98">
        <v>0.51</v>
      </c>
    </row>
    <row r="36" spans="2:13" ht="16.7" customHeight="1"/>
    <row r="37" spans="2:13" ht="16.7" customHeight="1">
      <c r="B37" s="152" t="s">
        <v>183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4"/>
      <c r="M37" s="102"/>
    </row>
    <row r="38" spans="2:13" ht="16.7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</row>
    <row r="39" spans="2:13" ht="27.6" customHeight="1">
      <c r="B39" s="89" t="s">
        <v>156</v>
      </c>
      <c r="D39" s="89" t="s">
        <v>160</v>
      </c>
      <c r="F39" s="89" t="s">
        <v>184</v>
      </c>
      <c r="H39" s="89" t="s">
        <v>185</v>
      </c>
      <c r="J39" s="89" t="s">
        <v>186</v>
      </c>
      <c r="L39" s="89" t="s">
        <v>164</v>
      </c>
    </row>
    <row r="40" spans="2:13" ht="16.7" customHeight="1">
      <c r="B40" s="103"/>
      <c r="D40" s="103"/>
      <c r="F40" s="103"/>
      <c r="H40" s="103"/>
      <c r="J40" s="103"/>
      <c r="L40" s="103"/>
    </row>
    <row r="41" spans="2:13" ht="16.7" customHeight="1">
      <c r="B41" s="90" t="s">
        <v>165</v>
      </c>
      <c r="C41" s="92"/>
      <c r="D41" s="90" t="s">
        <v>15</v>
      </c>
      <c r="E41" s="92"/>
      <c r="F41" s="91">
        <v>52000000</v>
      </c>
      <c r="G41" s="92"/>
      <c r="H41" s="91">
        <v>12000000</v>
      </c>
      <c r="I41" s="92"/>
      <c r="J41" s="91">
        <v>40000000</v>
      </c>
      <c r="K41" s="92"/>
      <c r="L41" s="93">
        <v>0.22</v>
      </c>
    </row>
    <row r="42" spans="2:13" ht="16.7" customHeight="1">
      <c r="B42" s="90" t="s">
        <v>101</v>
      </c>
      <c r="C42" s="92"/>
      <c r="D42" s="90" t="s">
        <v>166</v>
      </c>
      <c r="E42" s="92"/>
      <c r="F42" s="94">
        <v>30000000</v>
      </c>
      <c r="G42" s="92"/>
      <c r="H42" s="94">
        <v>7000000</v>
      </c>
      <c r="I42" s="92"/>
      <c r="J42" s="94">
        <v>23000000</v>
      </c>
      <c r="K42" s="92"/>
      <c r="L42" s="95">
        <v>0.13</v>
      </c>
    </row>
    <row r="43" spans="2:13" ht="16.7" customHeight="1">
      <c r="B43" s="90" t="s">
        <v>167</v>
      </c>
      <c r="C43" s="92"/>
      <c r="D43" s="90" t="s">
        <v>168</v>
      </c>
      <c r="E43" s="92"/>
      <c r="F43" s="94">
        <v>18000000</v>
      </c>
      <c r="G43" s="92"/>
      <c r="H43" s="94">
        <v>4000000</v>
      </c>
      <c r="I43" s="92"/>
      <c r="J43" s="94">
        <v>14000000</v>
      </c>
      <c r="K43" s="92"/>
      <c r="L43" s="95">
        <v>0.08</v>
      </c>
    </row>
    <row r="44" spans="2:13" ht="13.35" customHeight="1">
      <c r="B44" s="90" t="s">
        <v>171</v>
      </c>
      <c r="C44" s="92"/>
      <c r="D44" s="90" t="s">
        <v>182</v>
      </c>
      <c r="E44" s="92"/>
      <c r="F44" s="94">
        <v>18000000</v>
      </c>
      <c r="G44" s="92"/>
      <c r="H44" s="94">
        <v>4000000</v>
      </c>
      <c r="I44" s="92"/>
      <c r="J44" s="94">
        <v>14000000</v>
      </c>
      <c r="K44" s="92"/>
      <c r="L44" s="95">
        <v>0.08</v>
      </c>
    </row>
    <row r="45" spans="2:13" ht="16.7" customHeight="1">
      <c r="B45" s="90" t="s">
        <v>102</v>
      </c>
      <c r="C45" s="92"/>
      <c r="D45" s="90" t="s">
        <v>172</v>
      </c>
      <c r="E45" s="92"/>
      <c r="F45" s="94">
        <v>7000000</v>
      </c>
      <c r="G45" s="92"/>
      <c r="H45" s="94">
        <v>2000000</v>
      </c>
      <c r="I45" s="92"/>
      <c r="J45" s="94">
        <v>5000000</v>
      </c>
      <c r="K45" s="92"/>
      <c r="L45" s="95">
        <v>0.03</v>
      </c>
    </row>
    <row r="46" spans="2:13" ht="13.35" customHeight="1">
      <c r="B46" s="90" t="s">
        <v>169</v>
      </c>
      <c r="C46" s="92"/>
      <c r="D46" s="90" t="s">
        <v>172</v>
      </c>
      <c r="E46" s="92"/>
      <c r="F46" s="94">
        <v>5000000</v>
      </c>
      <c r="G46" s="92"/>
      <c r="H46" s="94">
        <v>1000000</v>
      </c>
      <c r="I46" s="92"/>
      <c r="J46" s="94">
        <v>4000000</v>
      </c>
      <c r="K46" s="92"/>
      <c r="L46" s="95">
        <v>0.02</v>
      </c>
    </row>
    <row r="47" spans="2:13" ht="16.7" customHeight="1">
      <c r="B47" s="90" t="s">
        <v>170</v>
      </c>
      <c r="C47" s="92"/>
      <c r="D47" s="90" t="s">
        <v>14</v>
      </c>
      <c r="E47" s="92"/>
      <c r="F47" s="94">
        <v>1000000</v>
      </c>
      <c r="G47" s="92"/>
      <c r="H47" s="94">
        <v>0</v>
      </c>
      <c r="I47" s="92"/>
      <c r="J47" s="94">
        <v>1000000</v>
      </c>
      <c r="K47" s="92"/>
      <c r="L47" s="95">
        <v>0.01</v>
      </c>
    </row>
    <row r="48" spans="2:13" ht="27.6" customHeight="1">
      <c r="B48" s="90" t="s">
        <v>139</v>
      </c>
      <c r="C48" s="92"/>
      <c r="D48" s="90" t="s">
        <v>182</v>
      </c>
      <c r="E48" s="92"/>
      <c r="F48" s="94">
        <v>-4000000</v>
      </c>
      <c r="G48" s="92"/>
      <c r="H48" s="94">
        <v>-1000000</v>
      </c>
      <c r="I48" s="92"/>
      <c r="J48" s="94">
        <v>-3000000</v>
      </c>
      <c r="K48" s="92"/>
      <c r="L48" s="95">
        <v>-0.02</v>
      </c>
    </row>
    <row r="49" spans="2:13" ht="16.7" customHeight="1">
      <c r="B49" s="90" t="s">
        <v>187</v>
      </c>
      <c r="C49" s="92"/>
      <c r="D49" s="90" t="s">
        <v>14</v>
      </c>
      <c r="E49" s="92"/>
      <c r="F49" s="94">
        <v>-5000000</v>
      </c>
      <c r="G49" s="92"/>
      <c r="H49" s="94">
        <v>-1000000</v>
      </c>
      <c r="I49" s="92"/>
      <c r="J49" s="94">
        <v>-4000000</v>
      </c>
      <c r="K49" s="92"/>
      <c r="L49" s="95">
        <v>-0.02</v>
      </c>
    </row>
    <row r="50" spans="2:13" ht="7.5" customHeight="1"/>
    <row r="51" spans="2:13" ht="16.7" customHeight="1">
      <c r="B51" s="90" t="s">
        <v>177</v>
      </c>
      <c r="F51" s="97">
        <v>122000000</v>
      </c>
      <c r="G51" s="92"/>
      <c r="H51" s="97">
        <v>28000000</v>
      </c>
      <c r="I51" s="92"/>
      <c r="J51" s="97">
        <v>94000000</v>
      </c>
      <c r="K51" s="92"/>
      <c r="L51" s="98">
        <v>0.53</v>
      </c>
    </row>
    <row r="52" spans="2:13" ht="16.7" customHeight="1"/>
    <row r="53" spans="2:13" ht="16.7" customHeight="1">
      <c r="B53" s="152" t="s">
        <v>188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4"/>
      <c r="M53" s="102"/>
    </row>
    <row r="54" spans="2:13" ht="16.7" customHeight="1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</row>
    <row r="55" spans="2:13" ht="27.6" customHeight="1">
      <c r="B55" s="89" t="s">
        <v>156</v>
      </c>
      <c r="D55" s="89" t="s">
        <v>160</v>
      </c>
      <c r="F55" s="89" t="s">
        <v>161</v>
      </c>
      <c r="H55" s="89" t="s">
        <v>162</v>
      </c>
      <c r="J55" s="89" t="s">
        <v>163</v>
      </c>
      <c r="L55" s="89" t="s">
        <v>164</v>
      </c>
    </row>
    <row r="56" spans="2:13" ht="16.7" customHeight="1">
      <c r="B56" s="103"/>
      <c r="D56" s="103"/>
      <c r="F56" s="103"/>
      <c r="H56" s="103"/>
      <c r="J56" s="103"/>
      <c r="L56" s="103"/>
    </row>
    <row r="57" spans="2:13" ht="16.7" customHeight="1">
      <c r="B57" s="90" t="s">
        <v>189</v>
      </c>
      <c r="C57" s="92"/>
      <c r="D57" s="90" t="s">
        <v>172</v>
      </c>
      <c r="E57" s="92"/>
      <c r="F57" s="91">
        <v>359000000</v>
      </c>
      <c r="G57" s="92"/>
      <c r="H57" s="91">
        <v>90000000</v>
      </c>
      <c r="I57" s="92"/>
      <c r="J57" s="91">
        <v>269000000</v>
      </c>
      <c r="K57" s="92"/>
      <c r="L57" s="93">
        <v>1.53</v>
      </c>
    </row>
    <row r="58" spans="2:13" ht="16.7" customHeight="1">
      <c r="B58" s="90" t="s">
        <v>165</v>
      </c>
      <c r="C58" s="92"/>
      <c r="D58" s="90" t="s">
        <v>15</v>
      </c>
      <c r="E58" s="92"/>
      <c r="F58" s="94">
        <v>54000000</v>
      </c>
      <c r="G58" s="92"/>
      <c r="H58" s="94">
        <v>12000000</v>
      </c>
      <c r="I58" s="92"/>
      <c r="J58" s="94">
        <v>42000000</v>
      </c>
      <c r="K58" s="92"/>
      <c r="L58" s="95">
        <v>0.24</v>
      </c>
    </row>
    <row r="59" spans="2:13" ht="16.7" customHeight="1">
      <c r="B59" s="90" t="s">
        <v>101</v>
      </c>
      <c r="C59" s="92"/>
      <c r="D59" s="90" t="s">
        <v>166</v>
      </c>
      <c r="E59" s="92"/>
      <c r="F59" s="94">
        <v>31000000</v>
      </c>
      <c r="G59" s="92"/>
      <c r="H59" s="94">
        <v>7000000</v>
      </c>
      <c r="I59" s="92"/>
      <c r="J59" s="94">
        <v>24000000</v>
      </c>
      <c r="K59" s="92"/>
      <c r="L59" s="95">
        <v>0.14000000000000001</v>
      </c>
    </row>
    <row r="60" spans="2:13" ht="14.1" customHeight="1">
      <c r="B60" s="90" t="s">
        <v>167</v>
      </c>
      <c r="C60" s="92"/>
      <c r="D60" s="90" t="s">
        <v>168</v>
      </c>
      <c r="E60" s="92"/>
      <c r="F60" s="94">
        <v>19000000</v>
      </c>
      <c r="G60" s="92"/>
      <c r="H60" s="94">
        <v>5000000</v>
      </c>
      <c r="I60" s="92"/>
      <c r="J60" s="94">
        <v>14000000</v>
      </c>
      <c r="K60" s="92"/>
      <c r="L60" s="95">
        <v>0.08</v>
      </c>
    </row>
    <row r="61" spans="2:13" ht="26.65" customHeight="1">
      <c r="B61" s="90" t="s">
        <v>179</v>
      </c>
      <c r="C61" s="92"/>
      <c r="D61" s="90" t="s">
        <v>14</v>
      </c>
      <c r="E61" s="92"/>
      <c r="F61" s="94">
        <v>8000000</v>
      </c>
      <c r="G61" s="92"/>
      <c r="H61" s="94">
        <v>2000000</v>
      </c>
      <c r="I61" s="92"/>
      <c r="J61" s="94">
        <v>6000000</v>
      </c>
      <c r="K61" s="92"/>
      <c r="L61" s="95">
        <v>0.04</v>
      </c>
    </row>
    <row r="62" spans="2:13" ht="26.65" customHeight="1">
      <c r="B62" s="90" t="s">
        <v>190</v>
      </c>
      <c r="C62" s="92"/>
      <c r="D62" s="90" t="s">
        <v>14</v>
      </c>
      <c r="E62" s="92"/>
      <c r="F62" s="94">
        <v>5000000</v>
      </c>
      <c r="G62" s="92"/>
      <c r="H62" s="94">
        <v>1000000</v>
      </c>
      <c r="I62" s="92"/>
      <c r="J62" s="94">
        <v>4000000</v>
      </c>
      <c r="K62" s="92"/>
      <c r="L62" s="95">
        <v>0.02</v>
      </c>
    </row>
    <row r="63" spans="2:13" ht="26.65" customHeight="1">
      <c r="B63" s="90" t="s">
        <v>169</v>
      </c>
      <c r="C63" s="92"/>
      <c r="D63" s="90" t="s">
        <v>172</v>
      </c>
      <c r="E63" s="92"/>
      <c r="F63" s="94">
        <v>2000000</v>
      </c>
      <c r="G63" s="92"/>
      <c r="H63" s="94">
        <v>0</v>
      </c>
      <c r="I63" s="92"/>
      <c r="J63" s="94">
        <v>2000000</v>
      </c>
      <c r="K63" s="92"/>
      <c r="L63" s="95">
        <v>0.01</v>
      </c>
    </row>
    <row r="64" spans="2:13" ht="26.65" hidden="1" customHeight="1">
      <c r="B64" s="90" t="s">
        <v>102</v>
      </c>
      <c r="C64" s="92"/>
      <c r="D64" s="90" t="s">
        <v>172</v>
      </c>
      <c r="E64" s="92"/>
      <c r="F64" s="94">
        <v>0</v>
      </c>
      <c r="G64" s="92"/>
      <c r="H64" s="94">
        <v>0</v>
      </c>
      <c r="I64" s="92"/>
      <c r="J64" s="94">
        <v>0</v>
      </c>
      <c r="K64" s="92"/>
      <c r="L64" s="95">
        <v>0</v>
      </c>
    </row>
    <row r="65" spans="2:13" ht="26.65" hidden="1" customHeight="1">
      <c r="B65" s="90" t="s">
        <v>139</v>
      </c>
      <c r="C65" s="92"/>
      <c r="D65" s="90" t="s">
        <v>182</v>
      </c>
      <c r="E65" s="92"/>
      <c r="F65" s="94">
        <v>0</v>
      </c>
      <c r="G65" s="92"/>
      <c r="H65" s="94">
        <v>0</v>
      </c>
      <c r="I65" s="92"/>
      <c r="J65" s="94">
        <v>0</v>
      </c>
      <c r="K65" s="92"/>
      <c r="L65" s="95">
        <v>0</v>
      </c>
    </row>
    <row r="66" spans="2:13" ht="16.7" hidden="1" customHeight="1">
      <c r="B66" s="90" t="s">
        <v>170</v>
      </c>
      <c r="C66" s="92"/>
      <c r="D66" s="90" t="s">
        <v>14</v>
      </c>
      <c r="E66" s="92"/>
      <c r="F66" s="94">
        <v>0</v>
      </c>
      <c r="G66" s="92"/>
      <c r="H66" s="94">
        <v>0</v>
      </c>
      <c r="I66" s="92"/>
      <c r="J66" s="94">
        <v>0</v>
      </c>
      <c r="K66" s="92"/>
      <c r="L66" s="95">
        <v>0</v>
      </c>
    </row>
    <row r="67" spans="2:13" ht="13.35" customHeight="1">
      <c r="B67" s="90" t="s">
        <v>175</v>
      </c>
      <c r="C67" s="92"/>
      <c r="D67" s="90" t="s">
        <v>176</v>
      </c>
      <c r="E67" s="92"/>
      <c r="F67" s="94">
        <v>-1000000</v>
      </c>
      <c r="G67" s="92"/>
      <c r="H67" s="94">
        <v>0</v>
      </c>
      <c r="I67" s="92"/>
      <c r="J67" s="94">
        <v>-1000000</v>
      </c>
      <c r="K67" s="92"/>
      <c r="L67" s="95">
        <v>-0.01</v>
      </c>
    </row>
    <row r="68" spans="2:13" ht="16.7" customHeight="1">
      <c r="B68" s="90" t="s">
        <v>173</v>
      </c>
      <c r="C68" s="92"/>
      <c r="D68" s="90" t="s">
        <v>181</v>
      </c>
      <c r="E68" s="92"/>
      <c r="F68" s="94">
        <v>-1000000</v>
      </c>
      <c r="G68" s="92"/>
      <c r="H68" s="94">
        <v>4000000</v>
      </c>
      <c r="I68" s="92"/>
      <c r="J68" s="94">
        <v>-5000000</v>
      </c>
      <c r="K68" s="92"/>
      <c r="L68" s="95">
        <v>-0.03</v>
      </c>
    </row>
    <row r="69" spans="2:13" ht="15.75" customHeight="1">
      <c r="B69" s="90" t="s">
        <v>171</v>
      </c>
      <c r="C69" s="92"/>
      <c r="D69" s="90" t="s">
        <v>182</v>
      </c>
      <c r="E69" s="92"/>
      <c r="F69" s="94">
        <v>-6000000</v>
      </c>
      <c r="G69" s="92"/>
      <c r="H69" s="94">
        <v>-1000000</v>
      </c>
      <c r="I69" s="92"/>
      <c r="J69" s="94">
        <v>-5000000</v>
      </c>
      <c r="K69" s="92"/>
      <c r="L69" s="95">
        <v>-0.03</v>
      </c>
    </row>
    <row r="70" spans="2:13" ht="15.75" customHeight="1">
      <c r="B70" s="90" t="s">
        <v>191</v>
      </c>
      <c r="C70" s="92"/>
      <c r="D70" s="90" t="s">
        <v>47</v>
      </c>
      <c r="E70" s="92"/>
      <c r="F70" s="94">
        <v>0</v>
      </c>
      <c r="G70" s="92"/>
      <c r="H70" s="94">
        <v>77000000</v>
      </c>
      <c r="I70" s="92"/>
      <c r="J70" s="94">
        <v>-77000000</v>
      </c>
      <c r="K70" s="92"/>
      <c r="L70" s="95">
        <v>-0.44</v>
      </c>
    </row>
    <row r="71" spans="2:13" ht="3.4" customHeight="1">
      <c r="B71" s="92"/>
      <c r="C71" s="92"/>
      <c r="D71" s="92"/>
      <c r="E71" s="92"/>
      <c r="F71" s="100"/>
      <c r="G71" s="101"/>
      <c r="H71" s="100"/>
      <c r="I71" s="101"/>
      <c r="J71" s="100"/>
      <c r="K71" s="101"/>
      <c r="L71" s="101"/>
    </row>
    <row r="72" spans="2:13" ht="16.7" customHeight="1">
      <c r="B72" s="90" t="s">
        <v>177</v>
      </c>
      <c r="F72" s="97">
        <v>470000000</v>
      </c>
      <c r="G72" s="36"/>
      <c r="H72" s="97">
        <v>197000000</v>
      </c>
      <c r="I72" s="36"/>
      <c r="J72" s="97">
        <v>273000000</v>
      </c>
      <c r="K72" s="36"/>
      <c r="L72" s="98">
        <v>1.55</v>
      </c>
    </row>
    <row r="73" spans="2:13" ht="16.7" customHeight="1"/>
    <row r="74" spans="2:13" ht="16.7" customHeight="1">
      <c r="B74" s="152" t="s">
        <v>192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4"/>
      <c r="M74" s="102"/>
    </row>
    <row r="75" spans="2:13" ht="16.7" customHeight="1"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</row>
    <row r="76" spans="2:13" ht="27.6" customHeight="1">
      <c r="B76" s="89" t="s">
        <v>156</v>
      </c>
      <c r="D76" s="89" t="s">
        <v>160</v>
      </c>
      <c r="F76" s="89" t="s">
        <v>161</v>
      </c>
      <c r="H76" s="89" t="s">
        <v>162</v>
      </c>
      <c r="J76" s="89" t="s">
        <v>163</v>
      </c>
      <c r="L76" s="89" t="s">
        <v>164</v>
      </c>
    </row>
    <row r="77" spans="2:13" ht="16.7" customHeight="1">
      <c r="B77" s="103"/>
      <c r="D77" s="103"/>
      <c r="F77" s="103"/>
      <c r="H77" s="103"/>
      <c r="J77" s="103"/>
      <c r="L77" s="103"/>
    </row>
    <row r="78" spans="2:13" ht="16.7" customHeight="1">
      <c r="B78" s="90" t="s">
        <v>189</v>
      </c>
      <c r="C78" s="92"/>
      <c r="D78" s="90" t="s">
        <v>172</v>
      </c>
      <c r="E78" s="92"/>
      <c r="F78" s="91">
        <v>359000000</v>
      </c>
      <c r="G78" s="92"/>
      <c r="H78" s="91">
        <v>90000000</v>
      </c>
      <c r="I78" s="92"/>
      <c r="J78" s="91">
        <v>269000000</v>
      </c>
      <c r="K78" s="92"/>
      <c r="L78" s="93">
        <v>1.53</v>
      </c>
    </row>
    <row r="79" spans="2:13" ht="16.7" customHeight="1">
      <c r="B79" s="90" t="s">
        <v>165</v>
      </c>
      <c r="C79" s="92"/>
      <c r="D79" s="90" t="s">
        <v>15</v>
      </c>
      <c r="E79" s="92"/>
      <c r="F79" s="94">
        <v>208000000</v>
      </c>
      <c r="G79" s="92"/>
      <c r="H79" s="94">
        <v>46000000</v>
      </c>
      <c r="I79" s="92"/>
      <c r="J79" s="94">
        <v>162000000</v>
      </c>
      <c r="K79" s="92"/>
      <c r="L79" s="95">
        <v>0.92</v>
      </c>
    </row>
    <row r="80" spans="2:13" ht="16.7" customHeight="1">
      <c r="B80" s="90" t="s">
        <v>101</v>
      </c>
      <c r="C80" s="92"/>
      <c r="D80" s="90" t="s">
        <v>166</v>
      </c>
      <c r="E80" s="92"/>
      <c r="F80" s="94">
        <v>118000000</v>
      </c>
      <c r="G80" s="92"/>
      <c r="H80" s="94">
        <v>27000000</v>
      </c>
      <c r="I80" s="92"/>
      <c r="J80" s="94">
        <v>91000000</v>
      </c>
      <c r="K80" s="92"/>
      <c r="L80" s="95">
        <v>0.52</v>
      </c>
    </row>
    <row r="81" spans="2:12" ht="16.7" customHeight="1">
      <c r="B81" s="90" t="s">
        <v>167</v>
      </c>
      <c r="C81" s="92"/>
      <c r="D81" s="90" t="s">
        <v>168</v>
      </c>
      <c r="E81" s="92"/>
      <c r="F81" s="94">
        <v>57000000</v>
      </c>
      <c r="G81" s="92"/>
      <c r="H81" s="94">
        <v>14000000</v>
      </c>
      <c r="I81" s="92"/>
      <c r="J81" s="94">
        <v>43000000</v>
      </c>
      <c r="K81" s="92"/>
      <c r="L81" s="95">
        <v>0.24</v>
      </c>
    </row>
    <row r="82" spans="2:12" ht="16.7" customHeight="1">
      <c r="B82" s="90" t="s">
        <v>102</v>
      </c>
      <c r="C82" s="92"/>
      <c r="D82" s="90" t="s">
        <v>172</v>
      </c>
      <c r="E82" s="92"/>
      <c r="F82" s="94">
        <v>50000000</v>
      </c>
      <c r="G82" s="92"/>
      <c r="H82" s="94">
        <v>13000000</v>
      </c>
      <c r="I82" s="92"/>
      <c r="J82" s="94">
        <v>37000000</v>
      </c>
      <c r="K82" s="92"/>
      <c r="L82" s="95">
        <v>0.21</v>
      </c>
    </row>
    <row r="83" spans="2:12" ht="16.7" customHeight="1">
      <c r="B83" s="90" t="s">
        <v>169</v>
      </c>
      <c r="C83" s="92"/>
      <c r="D83" s="90" t="s">
        <v>169</v>
      </c>
      <c r="E83" s="92"/>
      <c r="F83" s="94">
        <v>18000000</v>
      </c>
      <c r="G83" s="92"/>
      <c r="H83" s="94">
        <v>4000000</v>
      </c>
      <c r="I83" s="92"/>
      <c r="J83" s="94">
        <v>14000000</v>
      </c>
      <c r="K83" s="92"/>
      <c r="L83" s="95">
        <v>0.08</v>
      </c>
    </row>
    <row r="84" spans="2:12" ht="16.7" customHeight="1">
      <c r="B84" s="90" t="s">
        <v>190</v>
      </c>
      <c r="C84" s="92"/>
      <c r="D84" s="90" t="s">
        <v>14</v>
      </c>
      <c r="E84" s="92"/>
      <c r="F84" s="94">
        <v>5000000</v>
      </c>
      <c r="G84" s="92"/>
      <c r="H84" s="94">
        <v>1000000</v>
      </c>
      <c r="I84" s="92"/>
      <c r="J84" s="94">
        <v>4000000</v>
      </c>
      <c r="K84" s="92"/>
      <c r="L84" s="95">
        <v>0.02</v>
      </c>
    </row>
    <row r="85" spans="2:12" ht="16.7" customHeight="1">
      <c r="B85" s="90" t="s">
        <v>179</v>
      </c>
      <c r="C85" s="92"/>
      <c r="D85" s="90" t="s">
        <v>14</v>
      </c>
      <c r="E85" s="92"/>
      <c r="F85" s="94">
        <v>3000000</v>
      </c>
      <c r="G85" s="92"/>
      <c r="H85" s="94">
        <v>1000000</v>
      </c>
      <c r="I85" s="92"/>
      <c r="J85" s="94">
        <v>2000000</v>
      </c>
      <c r="K85" s="92"/>
      <c r="L85" s="95">
        <v>0.01</v>
      </c>
    </row>
    <row r="86" spans="2:12" ht="16.7" customHeight="1">
      <c r="B86" s="90" t="s">
        <v>170</v>
      </c>
      <c r="C86" s="92"/>
      <c r="D86" s="90" t="s">
        <v>14</v>
      </c>
      <c r="E86" s="92"/>
      <c r="F86" s="94">
        <v>3000000</v>
      </c>
      <c r="G86" s="92"/>
      <c r="H86" s="94">
        <v>0</v>
      </c>
      <c r="I86" s="92"/>
      <c r="J86" s="94">
        <v>3000000</v>
      </c>
      <c r="K86" s="92"/>
      <c r="L86" s="95">
        <v>0.02</v>
      </c>
    </row>
    <row r="87" spans="2:12" ht="16.7" customHeight="1">
      <c r="B87" s="90" t="s">
        <v>193</v>
      </c>
      <c r="C87" s="92"/>
      <c r="D87" s="90" t="s">
        <v>176</v>
      </c>
      <c r="E87" s="92"/>
      <c r="F87" s="94">
        <v>-2000000</v>
      </c>
      <c r="G87" s="92"/>
      <c r="H87" s="94">
        <v>0</v>
      </c>
      <c r="I87" s="92"/>
      <c r="J87" s="94">
        <v>-2000000</v>
      </c>
      <c r="K87" s="92"/>
      <c r="L87" s="95">
        <v>-0.01</v>
      </c>
    </row>
    <row r="88" spans="2:12" ht="16.7" customHeight="1">
      <c r="B88" s="90" t="s">
        <v>180</v>
      </c>
      <c r="C88" s="92"/>
      <c r="D88" s="90" t="s">
        <v>176</v>
      </c>
      <c r="E88" s="92"/>
      <c r="F88" s="94">
        <v>-3000000</v>
      </c>
      <c r="G88" s="92"/>
      <c r="H88" s="94">
        <v>-1000000</v>
      </c>
      <c r="I88" s="92"/>
      <c r="J88" s="94">
        <v>-2000000</v>
      </c>
      <c r="K88" s="92"/>
      <c r="L88" s="95">
        <v>-0.01</v>
      </c>
    </row>
    <row r="89" spans="2:12" ht="16.7" customHeight="1">
      <c r="B89" s="90" t="s">
        <v>171</v>
      </c>
      <c r="C89" s="92"/>
      <c r="D89" s="90" t="s">
        <v>172</v>
      </c>
      <c r="E89" s="92"/>
      <c r="F89" s="94">
        <v>-3000000</v>
      </c>
      <c r="G89" s="92"/>
      <c r="H89" s="94">
        <v>-1000000</v>
      </c>
      <c r="I89" s="92"/>
      <c r="J89" s="94">
        <v>-2000000</v>
      </c>
      <c r="K89" s="92"/>
      <c r="L89" s="95">
        <v>-0.01</v>
      </c>
    </row>
    <row r="90" spans="2:12" ht="27.6" customHeight="1">
      <c r="B90" s="90" t="s">
        <v>139</v>
      </c>
      <c r="C90" s="92"/>
      <c r="D90" s="90" t="s">
        <v>182</v>
      </c>
      <c r="E90" s="92"/>
      <c r="F90" s="94">
        <v>-4000000</v>
      </c>
      <c r="G90" s="92"/>
      <c r="H90" s="94">
        <v>-1000000</v>
      </c>
      <c r="I90" s="92"/>
      <c r="J90" s="94">
        <v>-3000000</v>
      </c>
      <c r="K90" s="92"/>
      <c r="L90" s="95">
        <v>-0.02</v>
      </c>
    </row>
    <row r="91" spans="2:12" ht="16.7" customHeight="1">
      <c r="B91" s="90" t="s">
        <v>173</v>
      </c>
      <c r="C91" s="92"/>
      <c r="D91" s="90" t="s">
        <v>47</v>
      </c>
      <c r="E91" s="92"/>
      <c r="F91" s="94">
        <v>-5000000</v>
      </c>
      <c r="G91" s="92"/>
      <c r="H91" s="94">
        <v>4000000</v>
      </c>
      <c r="I91" s="92"/>
      <c r="J91" s="94">
        <v>-9000000</v>
      </c>
      <c r="K91" s="92"/>
      <c r="L91" s="95">
        <v>-0.05</v>
      </c>
    </row>
    <row r="92" spans="2:12" ht="16.7" customHeight="1">
      <c r="B92" s="90" t="s">
        <v>191</v>
      </c>
      <c r="C92" s="92"/>
      <c r="D92" s="90" t="s">
        <v>47</v>
      </c>
      <c r="E92" s="92"/>
      <c r="F92" s="94">
        <v>0</v>
      </c>
      <c r="G92" s="92"/>
      <c r="H92" s="94">
        <v>77000000</v>
      </c>
      <c r="I92" s="92"/>
      <c r="J92" s="94">
        <v>-77000000</v>
      </c>
      <c r="K92" s="92"/>
      <c r="L92" s="95">
        <v>-0.44</v>
      </c>
    </row>
    <row r="93" spans="2:12" ht="16.7" hidden="1" customHeight="1">
      <c r="B93" s="90"/>
      <c r="D93" s="90"/>
      <c r="F93" s="99"/>
      <c r="H93" s="99"/>
      <c r="J93" s="99"/>
      <c r="L93" s="99"/>
    </row>
    <row r="94" spans="2:12" ht="16.7" hidden="1" customHeight="1">
      <c r="B94" s="90"/>
      <c r="D94" s="90"/>
      <c r="F94" s="99"/>
      <c r="H94" s="99"/>
      <c r="J94" s="99"/>
      <c r="L94" s="99"/>
    </row>
    <row r="95" spans="2:12" ht="16.7" hidden="1" customHeight="1">
      <c r="B95" s="90"/>
      <c r="D95" s="90"/>
      <c r="F95" s="99"/>
      <c r="H95" s="99"/>
      <c r="J95" s="99"/>
      <c r="L95" s="99"/>
    </row>
    <row r="96" spans="2:12" ht="5.85" customHeight="1"/>
    <row r="97" spans="2:12" ht="16.7" customHeight="1">
      <c r="B97" s="90" t="s">
        <v>177</v>
      </c>
      <c r="F97" s="97">
        <v>804000000</v>
      </c>
      <c r="G97" s="92"/>
      <c r="H97" s="97">
        <v>274000000</v>
      </c>
      <c r="I97" s="92"/>
      <c r="J97" s="97">
        <v>530000000</v>
      </c>
      <c r="K97" s="92"/>
      <c r="L97" s="98">
        <v>3.01</v>
      </c>
    </row>
  </sheetData>
  <mergeCells count="7">
    <mergeCell ref="B53:L53"/>
    <mergeCell ref="B74:L74"/>
    <mergeCell ref="B5:L5"/>
    <mergeCell ref="B3:L3"/>
    <mergeCell ref="B2:L2"/>
    <mergeCell ref="B21:L21"/>
    <mergeCell ref="B37:L37"/>
  </mergeCells>
  <pageMargins left="0.75" right="0.75" top="1" bottom="1" header="0.5" footer="0.5"/>
  <pageSetup scale="53" fitToHeight="2" orientation="portrait" verticalDpi="0" r:id="rId1"/>
  <rowBreaks count="1" manualBreakCount="1">
    <brk id="5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5"/>
  <sheetViews>
    <sheetView showRuler="0" workbookViewId="0">
      <selection activeCell="H18" sqref="H18"/>
    </sheetView>
  </sheetViews>
  <sheetFormatPr defaultColWidth="13.7109375" defaultRowHeight="12.75"/>
  <cols>
    <col min="1" max="1" width="5.5703125" customWidth="1"/>
    <col min="2" max="2" width="28.85546875" customWidth="1"/>
    <col min="3" max="3" width="20.140625" customWidth="1"/>
    <col min="4" max="4" width="2.42578125" customWidth="1"/>
    <col min="5" max="5" width="20.140625" customWidth="1"/>
    <col min="6" max="6" width="2.42578125" customWidth="1"/>
    <col min="7" max="8" width="20.140625" customWidth="1"/>
  </cols>
  <sheetData>
    <row r="1" spans="2:9" ht="16.7" customHeight="1">
      <c r="H1" s="1" t="s">
        <v>194</v>
      </c>
    </row>
    <row r="2" spans="2:9" ht="16.7" customHeight="1">
      <c r="B2" s="148" t="s">
        <v>1</v>
      </c>
      <c r="C2" s="143"/>
      <c r="D2" s="143"/>
      <c r="E2" s="143"/>
      <c r="F2" s="143"/>
      <c r="G2" s="143"/>
      <c r="H2" s="143"/>
    </row>
    <row r="3" spans="2:9" ht="16.7" customHeight="1">
      <c r="B3" s="148" t="s">
        <v>195</v>
      </c>
      <c r="C3" s="143"/>
      <c r="D3" s="143"/>
      <c r="E3" s="143"/>
      <c r="F3" s="143"/>
      <c r="G3" s="143"/>
      <c r="H3" s="143"/>
    </row>
    <row r="4" spans="2:9" ht="16.7" customHeight="1">
      <c r="B4" s="148" t="s">
        <v>56</v>
      </c>
      <c r="C4" s="143"/>
      <c r="D4" s="143"/>
      <c r="E4" s="143"/>
      <c r="F4" s="143"/>
      <c r="G4" s="143"/>
      <c r="H4" s="143"/>
    </row>
    <row r="5" spans="2:9" ht="16.7" customHeight="1"/>
    <row r="6" spans="2:9" ht="16.7" customHeight="1">
      <c r="B6" s="150" t="s">
        <v>149</v>
      </c>
      <c r="C6" s="145"/>
      <c r="D6" s="145"/>
      <c r="E6" s="145"/>
      <c r="F6" s="145"/>
      <c r="G6" s="145"/>
      <c r="H6" s="146"/>
      <c r="I6" s="32"/>
    </row>
    <row r="7" spans="2:9" ht="16.7" customHeight="1">
      <c r="B7" s="36"/>
      <c r="C7" s="30"/>
      <c r="D7" s="30"/>
      <c r="E7" s="30"/>
      <c r="F7" s="36"/>
      <c r="G7" s="36"/>
      <c r="H7" s="36"/>
    </row>
    <row r="8" spans="2:9" ht="16.7" customHeight="1">
      <c r="C8" s="150" t="s">
        <v>4</v>
      </c>
      <c r="D8" s="145"/>
      <c r="E8" s="146"/>
      <c r="F8" s="32"/>
    </row>
    <row r="9" spans="2:9" ht="16.7" customHeight="1">
      <c r="C9" s="30"/>
      <c r="D9" s="36"/>
      <c r="E9" s="30"/>
    </row>
    <row r="10" spans="2:9" ht="16.7" customHeight="1">
      <c r="C10" s="75">
        <v>43830</v>
      </c>
      <c r="D10" s="8"/>
      <c r="E10" s="75">
        <v>43465</v>
      </c>
      <c r="F10" s="8"/>
      <c r="G10" s="76" t="s">
        <v>150</v>
      </c>
      <c r="H10" s="32"/>
    </row>
    <row r="11" spans="2:9" ht="16.7" customHeight="1">
      <c r="B11" s="77" t="s">
        <v>151</v>
      </c>
      <c r="C11" s="78">
        <v>1673000000</v>
      </c>
      <c r="D11" s="8"/>
      <c r="E11" s="78">
        <v>1670000000</v>
      </c>
      <c r="F11" s="8"/>
      <c r="G11" s="79">
        <v>0</v>
      </c>
      <c r="H11" s="32"/>
    </row>
    <row r="12" spans="2:9" ht="16.7" customHeight="1">
      <c r="B12" s="77" t="s">
        <v>152</v>
      </c>
      <c r="C12" s="10">
        <v>704000000</v>
      </c>
      <c r="D12" s="8"/>
      <c r="E12" s="10">
        <v>584000000</v>
      </c>
      <c r="F12" s="8"/>
      <c r="G12" s="80">
        <v>0.21</v>
      </c>
      <c r="H12" s="32"/>
    </row>
    <row r="13" spans="2:9" ht="16.7" customHeight="1">
      <c r="B13" s="81" t="s">
        <v>153</v>
      </c>
      <c r="C13" s="65">
        <v>2377000000</v>
      </c>
      <c r="D13" s="8"/>
      <c r="E13" s="65">
        <v>2254000000</v>
      </c>
      <c r="F13" s="8"/>
      <c r="G13" s="82">
        <v>0.05</v>
      </c>
      <c r="H13" s="32"/>
    </row>
    <row r="14" spans="2:9" ht="16.7" customHeight="1">
      <c r="C14" s="30"/>
      <c r="E14" s="30"/>
      <c r="G14" s="36"/>
    </row>
    <row r="15" spans="2:9" ht="16.7" customHeight="1">
      <c r="C15" s="150" t="s">
        <v>45</v>
      </c>
      <c r="D15" s="145"/>
      <c r="E15" s="146"/>
      <c r="F15" s="32"/>
    </row>
    <row r="16" spans="2:9" ht="16.7" customHeight="1">
      <c r="C16" s="30"/>
      <c r="D16" s="36"/>
      <c r="E16" s="30"/>
    </row>
    <row r="17" spans="2:9" ht="16.7" customHeight="1">
      <c r="C17" s="75">
        <v>43830</v>
      </c>
      <c r="D17" s="8"/>
      <c r="E17" s="75">
        <v>43465</v>
      </c>
      <c r="F17" s="8"/>
      <c r="G17" s="76" t="s">
        <v>150</v>
      </c>
      <c r="H17" s="32"/>
    </row>
    <row r="18" spans="2:9" ht="16.7" customHeight="1">
      <c r="B18" s="77" t="s">
        <v>151</v>
      </c>
      <c r="C18" s="78">
        <v>5329000000</v>
      </c>
      <c r="D18" s="8"/>
      <c r="E18" s="78">
        <v>5100000000</v>
      </c>
      <c r="F18" s="8"/>
      <c r="G18" s="79">
        <v>0.05</v>
      </c>
      <c r="H18" s="32"/>
    </row>
    <row r="19" spans="2:9" ht="16.7" customHeight="1">
      <c r="B19" s="77" t="s">
        <v>152</v>
      </c>
      <c r="C19" s="40">
        <v>2558000000</v>
      </c>
      <c r="D19" s="8"/>
      <c r="E19" s="40">
        <v>2243000000</v>
      </c>
      <c r="F19" s="8"/>
      <c r="G19" s="80">
        <v>0.14000000000000001</v>
      </c>
      <c r="H19" s="32"/>
    </row>
    <row r="20" spans="2:9" ht="16.7" customHeight="1">
      <c r="B20" s="81" t="s">
        <v>153</v>
      </c>
      <c r="C20" s="65">
        <v>7887000000</v>
      </c>
      <c r="D20" s="8"/>
      <c r="E20" s="65">
        <v>7343000000</v>
      </c>
      <c r="F20" s="8"/>
      <c r="G20" s="82">
        <v>7.0000000000000007E-2</v>
      </c>
      <c r="H20" s="32"/>
    </row>
    <row r="21" spans="2:9" ht="16.7" customHeight="1">
      <c r="C21" s="36"/>
      <c r="E21" s="36"/>
      <c r="G21" s="36"/>
    </row>
    <row r="22" spans="2:9" ht="16.7" customHeight="1"/>
    <row r="23" spans="2:9" ht="16.7" customHeight="1">
      <c r="B23" s="150" t="s">
        <v>196</v>
      </c>
      <c r="C23" s="145"/>
      <c r="D23" s="145"/>
      <c r="E23" s="145"/>
      <c r="F23" s="145"/>
      <c r="G23" s="145"/>
      <c r="H23" s="146"/>
      <c r="I23" s="32"/>
    </row>
    <row r="24" spans="2:9" ht="16.7" customHeight="1">
      <c r="B24" s="36"/>
      <c r="C24" s="30"/>
      <c r="D24" s="30"/>
      <c r="E24" s="30"/>
      <c r="F24" s="36"/>
      <c r="G24" s="36"/>
      <c r="H24" s="36"/>
    </row>
    <row r="25" spans="2:9" ht="16.7" customHeight="1">
      <c r="C25" s="150" t="s">
        <v>4</v>
      </c>
      <c r="D25" s="145"/>
      <c r="E25" s="146"/>
      <c r="F25" s="32"/>
    </row>
    <row r="26" spans="2:9" ht="16.7" customHeight="1">
      <c r="C26" s="30"/>
      <c r="D26" s="36"/>
      <c r="E26" s="30"/>
    </row>
    <row r="27" spans="2:9" ht="16.7" customHeight="1">
      <c r="C27" s="75">
        <v>43830</v>
      </c>
      <c r="D27" s="8"/>
      <c r="E27" s="75">
        <v>43465</v>
      </c>
      <c r="F27" s="8"/>
      <c r="G27" s="76" t="s">
        <v>150</v>
      </c>
      <c r="H27" s="32"/>
    </row>
    <row r="28" spans="2:9" ht="16.7" customHeight="1">
      <c r="B28" s="77" t="s">
        <v>151</v>
      </c>
      <c r="C28" s="83">
        <v>484000000</v>
      </c>
      <c r="D28" s="8"/>
      <c r="E28" s="83">
        <v>483000000</v>
      </c>
      <c r="F28" s="8"/>
      <c r="G28" s="79">
        <v>0</v>
      </c>
      <c r="H28" s="32"/>
    </row>
    <row r="29" spans="2:9" ht="16.7" customHeight="1">
      <c r="B29" s="77" t="s">
        <v>152</v>
      </c>
      <c r="C29" s="10">
        <v>223000000</v>
      </c>
      <c r="D29" s="8"/>
      <c r="E29" s="10">
        <v>167000000</v>
      </c>
      <c r="F29" s="8"/>
      <c r="G29" s="80">
        <v>0.34</v>
      </c>
      <c r="H29" s="32"/>
    </row>
    <row r="30" spans="2:9" ht="16.7" customHeight="1">
      <c r="B30" s="81" t="s">
        <v>153</v>
      </c>
      <c r="C30" s="84">
        <v>707000000</v>
      </c>
      <c r="D30" s="8"/>
      <c r="E30" s="84">
        <v>650000000</v>
      </c>
      <c r="F30" s="8"/>
      <c r="G30" s="82">
        <v>0.09</v>
      </c>
      <c r="H30" s="32"/>
    </row>
    <row r="31" spans="2:9" ht="16.7" customHeight="1">
      <c r="C31" s="30"/>
      <c r="E31" s="30"/>
      <c r="G31" s="36"/>
    </row>
    <row r="32" spans="2:9" ht="16.7" customHeight="1">
      <c r="C32" s="150" t="s">
        <v>45</v>
      </c>
      <c r="D32" s="145"/>
      <c r="E32" s="146"/>
      <c r="F32" s="32"/>
    </row>
    <row r="33" spans="2:9" ht="16.7" customHeight="1">
      <c r="C33" s="30"/>
      <c r="D33" s="36"/>
      <c r="E33" s="30"/>
    </row>
    <row r="34" spans="2:9" ht="16.7" customHeight="1">
      <c r="C34" s="75">
        <v>43830</v>
      </c>
      <c r="D34" s="8"/>
      <c r="E34" s="75">
        <v>43465</v>
      </c>
      <c r="F34" s="8"/>
      <c r="G34" s="76" t="s">
        <v>150</v>
      </c>
      <c r="H34" s="32"/>
    </row>
    <row r="35" spans="2:9" ht="16.7" customHeight="1">
      <c r="B35" s="77" t="s">
        <v>151</v>
      </c>
      <c r="C35" s="78">
        <v>1173000000</v>
      </c>
      <c r="D35" s="8"/>
      <c r="E35" s="78">
        <v>1109000000</v>
      </c>
      <c r="F35" s="8"/>
      <c r="G35" s="79">
        <v>0.06</v>
      </c>
      <c r="H35" s="32"/>
    </row>
    <row r="36" spans="2:9" ht="16.7" customHeight="1">
      <c r="B36" s="77" t="s">
        <v>152</v>
      </c>
      <c r="C36" s="10">
        <v>802000000</v>
      </c>
      <c r="D36" s="8"/>
      <c r="E36" s="10">
        <v>631000000</v>
      </c>
      <c r="F36" s="8"/>
      <c r="G36" s="80">
        <v>0.27</v>
      </c>
      <c r="H36" s="32"/>
    </row>
    <row r="37" spans="2:9" ht="16.7" customHeight="1">
      <c r="B37" s="81" t="s">
        <v>153</v>
      </c>
      <c r="C37" s="65">
        <v>1975000000</v>
      </c>
      <c r="D37" s="8"/>
      <c r="E37" s="65">
        <v>1740000000</v>
      </c>
      <c r="F37" s="8"/>
      <c r="G37" s="82">
        <v>0.14000000000000001</v>
      </c>
      <c r="H37" s="32"/>
    </row>
    <row r="38" spans="2:9" ht="16.7" customHeight="1">
      <c r="C38" s="36"/>
      <c r="E38" s="36"/>
      <c r="G38" s="36"/>
    </row>
    <row r="39" spans="2:9" ht="16.7" customHeight="1"/>
    <row r="40" spans="2:9" ht="16.7" customHeight="1">
      <c r="B40" s="150" t="s">
        <v>197</v>
      </c>
      <c r="C40" s="145"/>
      <c r="D40" s="145"/>
      <c r="E40" s="145"/>
      <c r="F40" s="145"/>
      <c r="G40" s="145"/>
      <c r="H40" s="146"/>
      <c r="I40" s="32"/>
    </row>
    <row r="41" spans="2:9" ht="16.7" customHeight="1">
      <c r="B41" s="36"/>
      <c r="C41" s="30"/>
      <c r="D41" s="30"/>
      <c r="E41" s="30"/>
      <c r="F41" s="36"/>
      <c r="G41" s="36"/>
      <c r="H41" s="36"/>
    </row>
    <row r="42" spans="2:9" ht="16.7" customHeight="1">
      <c r="C42" s="150" t="s">
        <v>4</v>
      </c>
      <c r="D42" s="145"/>
      <c r="E42" s="146"/>
      <c r="F42" s="32"/>
    </row>
    <row r="43" spans="2:9" ht="16.7" customHeight="1">
      <c r="C43" s="30"/>
      <c r="D43" s="36"/>
      <c r="E43" s="30"/>
    </row>
    <row r="44" spans="2:9" ht="16.7" customHeight="1">
      <c r="C44" s="75">
        <v>43830</v>
      </c>
      <c r="D44" s="8"/>
      <c r="E44" s="75">
        <v>43465</v>
      </c>
      <c r="F44" s="32"/>
    </row>
    <row r="45" spans="2:9" ht="16.7" customHeight="1">
      <c r="B45" s="77" t="s">
        <v>151</v>
      </c>
      <c r="C45" s="85">
        <v>0.28899999999999998</v>
      </c>
      <c r="D45" s="8"/>
      <c r="E45" s="85">
        <v>0.28899999999999998</v>
      </c>
      <c r="F45" s="32"/>
    </row>
    <row r="46" spans="2:9" ht="16.7" customHeight="1">
      <c r="B46" s="77" t="s">
        <v>152</v>
      </c>
      <c r="C46" s="86">
        <v>0.317</v>
      </c>
      <c r="D46" s="8"/>
      <c r="E46" s="86">
        <v>0.28600000000000003</v>
      </c>
      <c r="F46" s="32"/>
    </row>
    <row r="47" spans="2:9" ht="16.7" customHeight="1">
      <c r="B47" s="81" t="s">
        <v>153</v>
      </c>
      <c r="C47" s="87">
        <v>0.29699999999999999</v>
      </c>
      <c r="D47" s="8"/>
      <c r="E47" s="87">
        <v>0.28800000000000003</v>
      </c>
      <c r="F47" s="32"/>
    </row>
    <row r="48" spans="2:9" ht="16.7" customHeight="1">
      <c r="C48" s="30"/>
      <c r="E48" s="30"/>
    </row>
    <row r="49" spans="2:6" ht="16.7" customHeight="1">
      <c r="C49" s="150" t="s">
        <v>45</v>
      </c>
      <c r="D49" s="145"/>
      <c r="E49" s="146"/>
      <c r="F49" s="32"/>
    </row>
    <row r="50" spans="2:6" ht="16.7" customHeight="1">
      <c r="C50" s="30"/>
      <c r="D50" s="36"/>
      <c r="E50" s="30"/>
    </row>
    <row r="51" spans="2:6" ht="16.7" customHeight="1">
      <c r="C51" s="75">
        <v>43830</v>
      </c>
      <c r="D51" s="8"/>
      <c r="E51" s="75">
        <v>43465</v>
      </c>
      <c r="F51" s="32"/>
    </row>
    <row r="52" spans="2:6" ht="16.7" customHeight="1">
      <c r="B52" s="77" t="s">
        <v>151</v>
      </c>
      <c r="C52" s="85">
        <v>0.22</v>
      </c>
      <c r="D52" s="8"/>
      <c r="E52" s="85">
        <v>0.217</v>
      </c>
      <c r="F52" s="32"/>
    </row>
    <row r="53" spans="2:6" ht="16.7" customHeight="1">
      <c r="B53" s="77" t="s">
        <v>152</v>
      </c>
      <c r="C53" s="86">
        <v>0.314</v>
      </c>
      <c r="D53" s="8"/>
      <c r="E53" s="86">
        <v>0.28100000000000003</v>
      </c>
      <c r="F53" s="32"/>
    </row>
    <row r="54" spans="2:6" ht="16.7" customHeight="1">
      <c r="B54" s="81" t="s">
        <v>153</v>
      </c>
      <c r="C54" s="87">
        <v>0.25</v>
      </c>
      <c r="D54" s="8"/>
      <c r="E54" s="87">
        <v>0.23699999999999999</v>
      </c>
      <c r="F54" s="32"/>
    </row>
    <row r="55" spans="2:6" ht="16.7" customHeight="1">
      <c r="C55" s="36"/>
      <c r="E55" s="36"/>
    </row>
  </sheetData>
  <mergeCells count="12">
    <mergeCell ref="C42:E42"/>
    <mergeCell ref="C49:E49"/>
    <mergeCell ref="C15:E15"/>
    <mergeCell ref="B23:H23"/>
    <mergeCell ref="C25:E25"/>
    <mergeCell ref="C32:E32"/>
    <mergeCell ref="B40:H40"/>
    <mergeCell ref="C8:E8"/>
    <mergeCell ref="B6:H6"/>
    <mergeCell ref="B4:H4"/>
    <mergeCell ref="B3:H3"/>
    <mergeCell ref="B2:H2"/>
  </mergeCells>
  <pageMargins left="0.75" right="0.75" top="1" bottom="1" header="0.5" footer="0.5"/>
  <pageSetup scale="6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125"/>
  <sheetViews>
    <sheetView showRuler="0" zoomScaleNormal="100" workbookViewId="0">
      <selection activeCell="H18" sqref="H18"/>
    </sheetView>
  </sheetViews>
  <sheetFormatPr defaultColWidth="13.7109375" defaultRowHeight="12.75"/>
  <cols>
    <col min="1" max="1" width="5.5703125" customWidth="1"/>
    <col min="2" max="2" width="77.28515625" customWidth="1"/>
    <col min="3" max="3" width="2.42578125" customWidth="1"/>
    <col min="4" max="4" width="20.140625" customWidth="1"/>
    <col min="5" max="5" width="2.42578125" customWidth="1"/>
    <col min="6" max="6" width="20.140625" customWidth="1"/>
    <col min="7" max="7" width="2.42578125" customWidth="1"/>
    <col min="8" max="8" width="20.140625" customWidth="1"/>
  </cols>
  <sheetData>
    <row r="1" spans="2:9" ht="16.7" customHeight="1">
      <c r="H1" s="104" t="s">
        <v>198</v>
      </c>
    </row>
    <row r="2" spans="2:9" ht="16.7" customHeight="1">
      <c r="B2" s="155" t="s">
        <v>1</v>
      </c>
      <c r="C2" s="143"/>
      <c r="D2" s="143"/>
      <c r="E2" s="143"/>
      <c r="F2" s="143"/>
      <c r="G2" s="143"/>
      <c r="H2" s="143"/>
    </row>
    <row r="3" spans="2:9" ht="16.7" customHeight="1">
      <c r="B3" s="155" t="s">
        <v>199</v>
      </c>
      <c r="C3" s="143"/>
      <c r="D3" s="143"/>
      <c r="E3" s="143"/>
      <c r="F3" s="143"/>
      <c r="G3" s="143"/>
      <c r="H3" s="143"/>
    </row>
    <row r="4" spans="2:9" ht="16.7" customHeight="1"/>
    <row r="5" spans="2:9" ht="16.7" customHeight="1">
      <c r="B5" s="156" t="s">
        <v>159</v>
      </c>
      <c r="C5" s="145"/>
      <c r="D5" s="145"/>
      <c r="E5" s="145"/>
      <c r="F5" s="145"/>
      <c r="G5" s="145"/>
      <c r="H5" s="146"/>
      <c r="I5" s="32"/>
    </row>
    <row r="6" spans="2:9" ht="10.9" customHeight="1">
      <c r="B6" s="36"/>
      <c r="C6" s="36"/>
      <c r="D6" s="30"/>
      <c r="E6" s="36"/>
      <c r="F6" s="30"/>
      <c r="G6" s="36"/>
      <c r="H6" s="30"/>
    </row>
    <row r="7" spans="2:9" ht="39.200000000000003" customHeight="1">
      <c r="D7" s="105" t="s">
        <v>200</v>
      </c>
      <c r="E7" s="8"/>
      <c r="F7" s="105" t="s">
        <v>151</v>
      </c>
      <c r="G7" s="8"/>
      <c r="H7" s="105" t="s">
        <v>152</v>
      </c>
      <c r="I7" s="32"/>
    </row>
    <row r="8" spans="2:9" ht="16.7" customHeight="1">
      <c r="B8" s="106" t="s">
        <v>7</v>
      </c>
      <c r="C8" s="123"/>
      <c r="D8" s="107">
        <v>1657000000</v>
      </c>
      <c r="E8" s="8"/>
      <c r="F8" s="108">
        <v>1069000000</v>
      </c>
      <c r="G8" s="8"/>
      <c r="H8" s="108">
        <v>588000000</v>
      </c>
      <c r="I8" s="32"/>
    </row>
    <row r="9" spans="2:9" ht="16.7" customHeight="1">
      <c r="B9" s="109" t="s">
        <v>201</v>
      </c>
      <c r="D9" s="110">
        <v>229000000</v>
      </c>
      <c r="E9" s="8"/>
      <c r="F9" s="110">
        <v>108000000</v>
      </c>
      <c r="G9" s="8"/>
      <c r="H9" s="110">
        <v>121000000</v>
      </c>
      <c r="I9" s="32"/>
    </row>
    <row r="10" spans="2:9" ht="16.7" customHeight="1">
      <c r="B10" s="36"/>
      <c r="C10" s="123"/>
      <c r="D10" s="33"/>
      <c r="E10" s="8"/>
      <c r="F10" s="33"/>
      <c r="G10" s="8"/>
      <c r="H10" s="33"/>
      <c r="I10" s="32"/>
    </row>
    <row r="11" spans="2:9" ht="16.7" customHeight="1">
      <c r="B11" s="90" t="s">
        <v>202</v>
      </c>
      <c r="D11" s="8"/>
      <c r="E11" s="8"/>
      <c r="F11" s="8"/>
      <c r="G11" s="8"/>
      <c r="H11" s="8"/>
      <c r="I11" s="32"/>
    </row>
    <row r="12" spans="2:9" ht="16.7" customHeight="1">
      <c r="B12" s="90" t="s">
        <v>101</v>
      </c>
      <c r="D12" s="111">
        <v>27000000</v>
      </c>
      <c r="E12" s="8"/>
      <c r="F12" s="111">
        <v>21000000</v>
      </c>
      <c r="G12" s="8"/>
      <c r="H12" s="111">
        <v>6000000</v>
      </c>
      <c r="I12" s="32"/>
    </row>
    <row r="13" spans="2:9" ht="16.7" customHeight="1">
      <c r="B13" s="90" t="s">
        <v>167</v>
      </c>
      <c r="D13" s="111">
        <v>8000000</v>
      </c>
      <c r="E13" s="8"/>
      <c r="F13" s="111">
        <v>7000000</v>
      </c>
      <c r="G13" s="8"/>
      <c r="H13" s="111">
        <v>1000000</v>
      </c>
      <c r="I13" s="32"/>
    </row>
    <row r="14" spans="2:9" ht="16.7" customHeight="1">
      <c r="B14" s="90" t="s">
        <v>165</v>
      </c>
      <c r="D14" s="111">
        <v>50000000</v>
      </c>
      <c r="E14" s="8"/>
      <c r="F14" s="111">
        <v>11000000</v>
      </c>
      <c r="G14" s="8"/>
      <c r="H14" s="111">
        <v>39000000</v>
      </c>
      <c r="I14" s="32"/>
    </row>
    <row r="15" spans="2:9" ht="16.7" customHeight="1">
      <c r="B15" s="90" t="s">
        <v>174</v>
      </c>
      <c r="D15" s="111">
        <v>-1000000</v>
      </c>
      <c r="E15" s="8"/>
      <c r="F15" s="111">
        <v>-1000000</v>
      </c>
      <c r="G15" s="8"/>
      <c r="H15" s="111">
        <v>0</v>
      </c>
      <c r="I15" s="32"/>
    </row>
    <row r="16" spans="2:9" ht="16.7" customHeight="1">
      <c r="B16" s="90" t="s">
        <v>170</v>
      </c>
      <c r="D16" s="112">
        <v>2000000</v>
      </c>
      <c r="E16" s="8"/>
      <c r="F16" s="112">
        <v>1000000</v>
      </c>
      <c r="G16" s="8"/>
      <c r="H16" s="112">
        <v>1000000</v>
      </c>
      <c r="I16" s="32"/>
    </row>
    <row r="17" spans="2:9" ht="16.7" customHeight="1">
      <c r="B17" s="90" t="s">
        <v>203</v>
      </c>
      <c r="D17" s="113">
        <v>86000000</v>
      </c>
      <c r="E17" s="8"/>
      <c r="F17" s="113">
        <v>39000000</v>
      </c>
      <c r="G17" s="8"/>
      <c r="H17" s="113">
        <v>47000000</v>
      </c>
      <c r="I17" s="32"/>
    </row>
    <row r="18" spans="2:9" ht="10.9" customHeight="1">
      <c r="D18" s="34"/>
      <c r="E18" s="8"/>
      <c r="F18" s="34"/>
      <c r="G18" s="8"/>
      <c r="H18" s="34"/>
      <c r="I18" s="32"/>
    </row>
    <row r="19" spans="2:9" ht="16.7" customHeight="1">
      <c r="B19" s="114" t="s">
        <v>204</v>
      </c>
      <c r="C19" s="31"/>
      <c r="D19" s="115">
        <v>315000000</v>
      </c>
      <c r="E19" s="8"/>
      <c r="F19" s="115">
        <v>147000000</v>
      </c>
      <c r="G19" s="8"/>
      <c r="H19" s="115">
        <v>168000000</v>
      </c>
      <c r="I19" s="32"/>
    </row>
    <row r="20" spans="2:9" ht="10.9" customHeight="1">
      <c r="B20" s="36"/>
      <c r="C20" s="36"/>
      <c r="D20" s="30"/>
      <c r="F20" s="30"/>
      <c r="H20" s="30"/>
    </row>
    <row r="21" spans="2:9" ht="16.7" customHeight="1">
      <c r="B21" s="116" t="s">
        <v>205</v>
      </c>
      <c r="D21" s="117">
        <v>0.13800000000000001</v>
      </c>
      <c r="E21" s="8"/>
      <c r="F21" s="117">
        <v>0.10099999999999999</v>
      </c>
      <c r="G21" s="8"/>
      <c r="H21" s="117">
        <v>0.20600000000000002</v>
      </c>
      <c r="I21" s="32"/>
    </row>
    <row r="22" spans="2:9" ht="16.7" customHeight="1">
      <c r="B22" s="116" t="s">
        <v>206</v>
      </c>
      <c r="D22" s="118">
        <v>0.19</v>
      </c>
      <c r="E22" s="8"/>
      <c r="F22" s="118">
        <v>0.13800000000000001</v>
      </c>
      <c r="G22" s="8"/>
      <c r="H22" s="118">
        <v>0.28600000000000003</v>
      </c>
      <c r="I22" s="32"/>
    </row>
    <row r="23" spans="2:9" ht="16.7" customHeight="1">
      <c r="D23" s="30"/>
      <c r="F23" s="30"/>
      <c r="H23" s="30"/>
    </row>
    <row r="24" spans="2:9" ht="16.7" customHeight="1">
      <c r="B24" s="156" t="s">
        <v>178</v>
      </c>
      <c r="C24" s="145"/>
      <c r="D24" s="145"/>
      <c r="E24" s="145"/>
      <c r="F24" s="145"/>
      <c r="G24" s="145"/>
      <c r="H24" s="146"/>
      <c r="I24" s="32"/>
    </row>
    <row r="25" spans="2:9" ht="10.9" customHeight="1">
      <c r="B25" s="36"/>
      <c r="C25" s="36"/>
      <c r="D25" s="30"/>
      <c r="E25" s="36"/>
      <c r="F25" s="30"/>
      <c r="G25" s="36"/>
      <c r="H25" s="30"/>
    </row>
    <row r="26" spans="2:9" ht="39.200000000000003" customHeight="1">
      <c r="D26" s="105" t="s">
        <v>200</v>
      </c>
      <c r="E26" s="8"/>
      <c r="F26" s="105" t="s">
        <v>151</v>
      </c>
      <c r="G26" s="8"/>
      <c r="H26" s="105" t="s">
        <v>152</v>
      </c>
      <c r="I26" s="32"/>
    </row>
    <row r="27" spans="2:9" ht="16.7" customHeight="1">
      <c r="B27" s="106" t="s">
        <v>7</v>
      </c>
      <c r="C27" s="123"/>
      <c r="D27" s="107">
        <v>1860000000</v>
      </c>
      <c r="E27" s="8"/>
      <c r="F27" s="107">
        <v>1238000000</v>
      </c>
      <c r="G27" s="8"/>
      <c r="H27" s="108">
        <v>622000000</v>
      </c>
      <c r="I27" s="32"/>
    </row>
    <row r="28" spans="2:9" ht="16.7" customHeight="1">
      <c r="B28" s="109" t="s">
        <v>201</v>
      </c>
      <c r="D28" s="110">
        <v>349000000</v>
      </c>
      <c r="E28" s="8"/>
      <c r="F28" s="110">
        <v>201000000</v>
      </c>
      <c r="G28" s="8"/>
      <c r="H28" s="110">
        <v>148000000</v>
      </c>
      <c r="I28" s="32"/>
    </row>
    <row r="29" spans="2:9" ht="16.7" customHeight="1">
      <c r="B29" s="36"/>
      <c r="C29" s="123"/>
      <c r="D29" s="33"/>
      <c r="E29" s="8"/>
      <c r="F29" s="33"/>
      <c r="G29" s="8"/>
      <c r="H29" s="33"/>
      <c r="I29" s="32"/>
    </row>
    <row r="30" spans="2:9" ht="16.7" customHeight="1">
      <c r="B30" s="90" t="s">
        <v>202</v>
      </c>
      <c r="D30" s="8"/>
      <c r="E30" s="8"/>
      <c r="F30" s="8"/>
      <c r="G30" s="8"/>
      <c r="H30" s="8"/>
      <c r="I30" s="32"/>
    </row>
    <row r="31" spans="2:9" ht="16.7" customHeight="1">
      <c r="B31" s="90" t="s">
        <v>101</v>
      </c>
      <c r="D31" s="111">
        <v>30000000</v>
      </c>
      <c r="E31" s="8"/>
      <c r="F31" s="111">
        <v>19000000</v>
      </c>
      <c r="G31" s="8"/>
      <c r="H31" s="111">
        <v>11000000</v>
      </c>
      <c r="I31" s="32"/>
    </row>
    <row r="32" spans="2:9" ht="16.7" customHeight="1">
      <c r="B32" s="90" t="s">
        <v>167</v>
      </c>
      <c r="D32" s="111">
        <v>12000000</v>
      </c>
      <c r="E32" s="8"/>
      <c r="F32" s="111">
        <v>9000000</v>
      </c>
      <c r="G32" s="8"/>
      <c r="H32" s="111">
        <v>3000000</v>
      </c>
      <c r="I32" s="32"/>
    </row>
    <row r="33" spans="2:9" ht="16.7" customHeight="1">
      <c r="B33" s="90" t="s">
        <v>165</v>
      </c>
      <c r="D33" s="111">
        <v>52000000</v>
      </c>
      <c r="E33" s="8"/>
      <c r="F33" s="111">
        <v>12000000</v>
      </c>
      <c r="G33" s="8"/>
      <c r="H33" s="111">
        <v>40000000</v>
      </c>
      <c r="I33" s="32"/>
    </row>
    <row r="34" spans="2:9" ht="16.7" customHeight="1">
      <c r="B34" s="90" t="s">
        <v>179</v>
      </c>
      <c r="D34" s="112">
        <v>1000000</v>
      </c>
      <c r="E34" s="8"/>
      <c r="F34" s="112">
        <v>1000000</v>
      </c>
      <c r="G34" s="8"/>
      <c r="H34" s="112">
        <v>0</v>
      </c>
      <c r="I34" s="32"/>
    </row>
    <row r="35" spans="2:9" ht="16.7" customHeight="1">
      <c r="B35" s="90" t="s">
        <v>203</v>
      </c>
      <c r="D35" s="113">
        <v>95000000</v>
      </c>
      <c r="E35" s="8"/>
      <c r="F35" s="113">
        <v>41000000</v>
      </c>
      <c r="G35" s="8"/>
      <c r="H35" s="113">
        <v>54000000</v>
      </c>
      <c r="I35" s="32"/>
    </row>
    <row r="36" spans="2:9" ht="10.9" customHeight="1">
      <c r="D36" s="34"/>
      <c r="E36" s="8"/>
      <c r="F36" s="34"/>
      <c r="G36" s="8"/>
      <c r="H36" s="34"/>
      <c r="I36" s="32"/>
    </row>
    <row r="37" spans="2:9" ht="16.7" customHeight="1">
      <c r="B37" s="114" t="s">
        <v>204</v>
      </c>
      <c r="C37" s="31"/>
      <c r="D37" s="115">
        <v>444000000</v>
      </c>
      <c r="E37" s="8"/>
      <c r="F37" s="115">
        <v>242000000</v>
      </c>
      <c r="G37" s="8"/>
      <c r="H37" s="115">
        <v>202000000</v>
      </c>
      <c r="I37" s="32"/>
    </row>
    <row r="38" spans="2:9" ht="10.9" customHeight="1">
      <c r="B38" s="36"/>
      <c r="C38" s="36"/>
      <c r="D38" s="30"/>
      <c r="F38" s="30"/>
      <c r="H38" s="30"/>
    </row>
    <row r="39" spans="2:9" ht="16.7" customHeight="1">
      <c r="B39" s="116" t="s">
        <v>205</v>
      </c>
      <c r="D39" s="117">
        <v>0.188</v>
      </c>
      <c r="E39" s="8"/>
      <c r="F39" s="117">
        <v>0.16200000000000001</v>
      </c>
      <c r="G39" s="8"/>
      <c r="H39" s="117">
        <v>0.23800000000000002</v>
      </c>
      <c r="I39" s="32"/>
    </row>
    <row r="40" spans="2:9" ht="16.7" customHeight="1">
      <c r="B40" s="116" t="s">
        <v>206</v>
      </c>
      <c r="D40" s="118">
        <v>0.23899999999999999</v>
      </c>
      <c r="E40" s="8"/>
      <c r="F40" s="118">
        <v>0.19500000000000001</v>
      </c>
      <c r="G40" s="8"/>
      <c r="H40" s="118">
        <v>0.32500000000000001</v>
      </c>
      <c r="I40" s="32"/>
    </row>
    <row r="41" spans="2:9" ht="16.7" customHeight="1">
      <c r="D41" s="30"/>
      <c r="F41" s="30"/>
      <c r="H41" s="30"/>
    </row>
    <row r="42" spans="2:9" ht="16.7" customHeight="1">
      <c r="B42" s="156" t="s">
        <v>183</v>
      </c>
      <c r="C42" s="145"/>
      <c r="D42" s="145"/>
      <c r="E42" s="145"/>
      <c r="F42" s="145"/>
      <c r="G42" s="145"/>
      <c r="H42" s="146"/>
      <c r="I42" s="32"/>
    </row>
    <row r="43" spans="2:9" ht="16.7" customHeight="1">
      <c r="B43" s="36"/>
      <c r="C43" s="36"/>
      <c r="D43" s="30"/>
      <c r="E43" s="36"/>
      <c r="F43" s="30"/>
      <c r="G43" s="36"/>
      <c r="H43" s="30"/>
    </row>
    <row r="44" spans="2:9" ht="39.200000000000003" customHeight="1">
      <c r="D44" s="105" t="s">
        <v>200</v>
      </c>
      <c r="E44" s="8"/>
      <c r="F44" s="105" t="s">
        <v>151</v>
      </c>
      <c r="G44" s="8"/>
      <c r="H44" s="105" t="s">
        <v>152</v>
      </c>
      <c r="I44" s="32"/>
    </row>
    <row r="45" spans="2:9" ht="16.7" customHeight="1">
      <c r="B45" s="106" t="s">
        <v>7</v>
      </c>
      <c r="C45" s="123"/>
      <c r="D45" s="107">
        <v>1994000000</v>
      </c>
      <c r="E45" s="8"/>
      <c r="F45" s="107">
        <v>1349000000</v>
      </c>
      <c r="G45" s="8"/>
      <c r="H45" s="108">
        <v>645000000</v>
      </c>
      <c r="I45" s="32"/>
    </row>
    <row r="46" spans="2:9" ht="16.7" customHeight="1">
      <c r="B46" s="109" t="s">
        <v>201</v>
      </c>
      <c r="D46" s="110">
        <v>413000000</v>
      </c>
      <c r="E46" s="8"/>
      <c r="F46" s="110">
        <v>258000000</v>
      </c>
      <c r="G46" s="8"/>
      <c r="H46" s="110">
        <v>155000000</v>
      </c>
      <c r="I46" s="32"/>
    </row>
    <row r="47" spans="2:9" ht="16.7" customHeight="1">
      <c r="B47" s="36"/>
      <c r="C47" s="123"/>
      <c r="D47" s="33"/>
      <c r="E47" s="8"/>
      <c r="F47" s="33"/>
      <c r="G47" s="8"/>
      <c r="H47" s="33"/>
      <c r="I47" s="32"/>
    </row>
    <row r="48" spans="2:9" ht="16.7" customHeight="1">
      <c r="B48" s="90" t="s">
        <v>202</v>
      </c>
      <c r="D48" s="8"/>
      <c r="E48" s="8"/>
      <c r="F48" s="8"/>
      <c r="G48" s="8"/>
      <c r="H48" s="8"/>
      <c r="I48" s="32"/>
    </row>
    <row r="49" spans="2:9" ht="16.7" customHeight="1">
      <c r="B49" s="90" t="s">
        <v>101</v>
      </c>
      <c r="D49" s="111">
        <v>30000000</v>
      </c>
      <c r="E49" s="8"/>
      <c r="F49" s="111">
        <v>20000000</v>
      </c>
      <c r="G49" s="8"/>
      <c r="H49" s="111">
        <v>10000000</v>
      </c>
      <c r="I49" s="32"/>
    </row>
    <row r="50" spans="2:9" ht="16.7" customHeight="1">
      <c r="B50" s="90" t="s">
        <v>167</v>
      </c>
      <c r="D50" s="111">
        <v>18000000</v>
      </c>
      <c r="E50" s="8"/>
      <c r="F50" s="111">
        <v>14000000</v>
      </c>
      <c r="G50" s="8"/>
      <c r="H50" s="111">
        <v>4000000</v>
      </c>
      <c r="I50" s="32"/>
    </row>
    <row r="51" spans="2:9" ht="16.7" customHeight="1">
      <c r="B51" s="90" t="s">
        <v>165</v>
      </c>
      <c r="D51" s="111">
        <v>52000000</v>
      </c>
      <c r="E51" s="8"/>
      <c r="F51" s="111">
        <v>12000000</v>
      </c>
      <c r="G51" s="8"/>
      <c r="H51" s="111">
        <v>40000000</v>
      </c>
      <c r="I51" s="32"/>
    </row>
    <row r="52" spans="2:9" ht="16.7" customHeight="1">
      <c r="B52" s="90" t="s">
        <v>170</v>
      </c>
      <c r="D52" s="111">
        <v>1000000</v>
      </c>
      <c r="E52" s="8"/>
      <c r="F52" s="111">
        <v>1000000</v>
      </c>
      <c r="G52" s="8"/>
      <c r="H52" s="111">
        <v>0</v>
      </c>
      <c r="I52" s="32"/>
    </row>
    <row r="53" spans="2:9" ht="16.7" customHeight="1">
      <c r="B53" s="90" t="s">
        <v>207</v>
      </c>
      <c r="D53" s="111">
        <v>-5000000</v>
      </c>
      <c r="E53" s="8"/>
      <c r="F53" s="111">
        <v>-5000000</v>
      </c>
      <c r="G53" s="8"/>
      <c r="H53" s="111">
        <v>0</v>
      </c>
      <c r="I53" s="32"/>
    </row>
    <row r="54" spans="2:9" ht="16.7" customHeight="1">
      <c r="B54" s="90"/>
      <c r="D54" s="119"/>
      <c r="E54" s="8"/>
      <c r="F54" s="119"/>
      <c r="G54" s="8"/>
      <c r="H54" s="119"/>
      <c r="I54" s="32"/>
    </row>
    <row r="55" spans="2:9" ht="16.7" customHeight="1">
      <c r="B55" s="90" t="s">
        <v>203</v>
      </c>
      <c r="D55" s="113">
        <v>96000000</v>
      </c>
      <c r="E55" s="8"/>
      <c r="F55" s="113">
        <v>42000000</v>
      </c>
      <c r="G55" s="8"/>
      <c r="H55" s="113">
        <v>54000000</v>
      </c>
      <c r="I55" s="32"/>
    </row>
    <row r="56" spans="2:9" ht="16.7" customHeight="1">
      <c r="D56" s="34"/>
      <c r="E56" s="8"/>
      <c r="F56" s="34"/>
      <c r="G56" s="8"/>
      <c r="H56" s="34"/>
      <c r="I56" s="32"/>
    </row>
    <row r="57" spans="2:9" ht="16.7" customHeight="1">
      <c r="B57" s="114" t="s">
        <v>204</v>
      </c>
      <c r="C57" s="31"/>
      <c r="D57" s="115">
        <v>509000000</v>
      </c>
      <c r="E57" s="8"/>
      <c r="F57" s="115">
        <v>300000000</v>
      </c>
      <c r="G57" s="8"/>
      <c r="H57" s="115">
        <v>209000000</v>
      </c>
      <c r="I57" s="32"/>
    </row>
    <row r="58" spans="2:9" ht="16.7" customHeight="1">
      <c r="B58" s="36"/>
      <c r="C58" s="36"/>
      <c r="D58" s="30"/>
      <c r="F58" s="30"/>
      <c r="H58" s="30"/>
    </row>
    <row r="59" spans="2:9" ht="16.7" customHeight="1">
      <c r="B59" s="116" t="s">
        <v>205</v>
      </c>
      <c r="D59" s="117">
        <v>0.20699999999999999</v>
      </c>
      <c r="E59" s="8"/>
      <c r="F59" s="117">
        <v>0.19100000000000003</v>
      </c>
      <c r="G59" s="8"/>
      <c r="H59" s="117">
        <v>0.24</v>
      </c>
      <c r="I59" s="32"/>
    </row>
    <row r="60" spans="2:9" ht="16.7" customHeight="1">
      <c r="B60" s="116" t="s">
        <v>206</v>
      </c>
      <c r="D60" s="118">
        <v>0.255</v>
      </c>
      <c r="E60" s="8"/>
      <c r="F60" s="118">
        <v>0.222</v>
      </c>
      <c r="G60" s="8"/>
      <c r="H60" s="118">
        <v>0.32400000000000001</v>
      </c>
      <c r="I60" s="32"/>
    </row>
    <row r="61" spans="2:9" ht="16.7" customHeight="1">
      <c r="D61" s="30"/>
      <c r="F61" s="30"/>
      <c r="H61" s="30"/>
    </row>
    <row r="62" spans="2:9" ht="16.7" customHeight="1">
      <c r="B62" s="156" t="s">
        <v>188</v>
      </c>
      <c r="C62" s="145"/>
      <c r="D62" s="145"/>
      <c r="E62" s="145"/>
      <c r="F62" s="145"/>
      <c r="G62" s="145"/>
      <c r="H62" s="146"/>
      <c r="I62" s="32"/>
    </row>
    <row r="63" spans="2:9" ht="16.7" customHeight="1">
      <c r="B63" s="36"/>
      <c r="C63" s="36"/>
      <c r="D63" s="30"/>
      <c r="E63" s="36"/>
      <c r="F63" s="30"/>
      <c r="G63" s="36"/>
      <c r="H63" s="30"/>
    </row>
    <row r="64" spans="2:9" ht="39.200000000000003" customHeight="1">
      <c r="D64" s="105" t="s">
        <v>200</v>
      </c>
      <c r="E64" s="8"/>
      <c r="F64" s="105" t="s">
        <v>151</v>
      </c>
      <c r="G64" s="8"/>
      <c r="H64" s="105" t="s">
        <v>152</v>
      </c>
      <c r="I64" s="32"/>
    </row>
    <row r="65" spans="2:9" ht="16.7" customHeight="1">
      <c r="B65" s="106" t="s">
        <v>7</v>
      </c>
      <c r="C65" s="123"/>
      <c r="D65" s="107">
        <v>2377000000</v>
      </c>
      <c r="E65" s="8"/>
      <c r="F65" s="107">
        <v>1673000000</v>
      </c>
      <c r="G65" s="8"/>
      <c r="H65" s="108">
        <v>704000000</v>
      </c>
      <c r="I65" s="32"/>
    </row>
    <row r="66" spans="2:9" ht="16.7" customHeight="1">
      <c r="B66" s="109" t="s">
        <v>201</v>
      </c>
      <c r="D66" s="110">
        <v>590000000</v>
      </c>
      <c r="E66" s="8"/>
      <c r="F66" s="110">
        <v>426000000</v>
      </c>
      <c r="G66" s="8"/>
      <c r="H66" s="110">
        <v>164000000</v>
      </c>
      <c r="I66" s="32"/>
    </row>
    <row r="67" spans="2:9" ht="16.7" customHeight="1">
      <c r="B67" s="36"/>
      <c r="C67" s="123"/>
      <c r="D67" s="33"/>
      <c r="E67" s="8"/>
      <c r="F67" s="33"/>
      <c r="G67" s="8"/>
      <c r="H67" s="33"/>
      <c r="I67" s="32"/>
    </row>
    <row r="68" spans="2:9" ht="16.7" customHeight="1">
      <c r="B68" s="90" t="s">
        <v>202</v>
      </c>
      <c r="D68" s="8"/>
      <c r="E68" s="8"/>
      <c r="F68" s="8"/>
      <c r="G68" s="8"/>
      <c r="H68" s="8"/>
      <c r="I68" s="32"/>
    </row>
    <row r="69" spans="2:9" ht="16.7" customHeight="1">
      <c r="B69" s="90" t="s">
        <v>167</v>
      </c>
      <c r="D69" s="111">
        <v>19000000</v>
      </c>
      <c r="E69" s="8"/>
      <c r="F69" s="111">
        <v>16000000</v>
      </c>
      <c r="G69" s="8"/>
      <c r="H69" s="111">
        <v>3000000</v>
      </c>
      <c r="I69" s="32"/>
    </row>
    <row r="70" spans="2:9" ht="16.7" customHeight="1">
      <c r="B70" s="90" t="s">
        <v>101</v>
      </c>
      <c r="D70" s="111">
        <v>31000000</v>
      </c>
      <c r="E70" s="8"/>
      <c r="F70" s="111">
        <v>21000000</v>
      </c>
      <c r="G70" s="8"/>
      <c r="H70" s="111">
        <v>10000000</v>
      </c>
      <c r="I70" s="32"/>
    </row>
    <row r="71" spans="2:9" ht="16.7" customHeight="1">
      <c r="B71" s="90" t="s">
        <v>165</v>
      </c>
      <c r="D71" s="111">
        <v>54000000</v>
      </c>
      <c r="E71" s="8"/>
      <c r="F71" s="111">
        <v>12000000</v>
      </c>
      <c r="G71" s="8"/>
      <c r="H71" s="111">
        <v>42000000</v>
      </c>
      <c r="I71" s="32"/>
    </row>
    <row r="72" spans="2:9" ht="16.7" customHeight="1">
      <c r="B72" s="90" t="s">
        <v>190</v>
      </c>
      <c r="D72" s="111">
        <v>5000000</v>
      </c>
      <c r="E72" s="8"/>
      <c r="F72" s="111">
        <v>3000000</v>
      </c>
      <c r="G72" s="8"/>
      <c r="H72" s="111">
        <v>2000000</v>
      </c>
      <c r="I72" s="32"/>
    </row>
    <row r="73" spans="2:9" ht="16.7" customHeight="1">
      <c r="B73" s="90" t="s">
        <v>179</v>
      </c>
      <c r="D73" s="112">
        <v>8000000</v>
      </c>
      <c r="E73" s="8"/>
      <c r="F73" s="112">
        <v>6000000</v>
      </c>
      <c r="G73" s="8"/>
      <c r="H73" s="112">
        <v>2000000</v>
      </c>
      <c r="I73" s="32"/>
    </row>
    <row r="74" spans="2:9" ht="16.7" customHeight="1">
      <c r="B74" s="90" t="s">
        <v>203</v>
      </c>
      <c r="D74" s="113">
        <v>117000000</v>
      </c>
      <c r="E74" s="8"/>
      <c r="F74" s="113">
        <v>58000000</v>
      </c>
      <c r="G74" s="8"/>
      <c r="H74" s="113">
        <v>59000000</v>
      </c>
      <c r="I74" s="32"/>
    </row>
    <row r="75" spans="2:9" ht="16.7" customHeight="1">
      <c r="D75" s="34"/>
      <c r="E75" s="8"/>
      <c r="F75" s="34"/>
      <c r="G75" s="8"/>
      <c r="H75" s="34"/>
      <c r="I75" s="32"/>
    </row>
    <row r="76" spans="2:9" ht="16.7" customHeight="1">
      <c r="B76" s="114" t="s">
        <v>204</v>
      </c>
      <c r="C76" s="31"/>
      <c r="D76" s="115">
        <v>707000000</v>
      </c>
      <c r="E76" s="8"/>
      <c r="F76" s="115">
        <v>484000000</v>
      </c>
      <c r="G76" s="8"/>
      <c r="H76" s="115">
        <v>223000000</v>
      </c>
      <c r="I76" s="32"/>
    </row>
    <row r="77" spans="2:9" ht="16.7" customHeight="1">
      <c r="B77" s="36"/>
      <c r="C77" s="36"/>
      <c r="D77" s="30"/>
      <c r="F77" s="30"/>
      <c r="H77" s="30"/>
    </row>
    <row r="78" spans="2:9" ht="16.7" customHeight="1">
      <c r="B78" s="116" t="s">
        <v>205</v>
      </c>
      <c r="D78" s="117">
        <v>0.24800000000000003</v>
      </c>
      <c r="E78" s="8"/>
      <c r="F78" s="117">
        <v>0.255</v>
      </c>
      <c r="G78" s="8"/>
      <c r="H78" s="117">
        <v>0.23300000000000001</v>
      </c>
      <c r="I78" s="32"/>
    </row>
    <row r="79" spans="2:9" ht="16.7" customHeight="1">
      <c r="B79" s="116" t="s">
        <v>206</v>
      </c>
      <c r="D79" s="118">
        <v>0.29699999999999999</v>
      </c>
      <c r="E79" s="8"/>
      <c r="F79" s="118">
        <v>0.28899999999999998</v>
      </c>
      <c r="G79" s="8"/>
      <c r="H79" s="118">
        <v>0.317</v>
      </c>
      <c r="I79" s="32"/>
    </row>
    <row r="80" spans="2:9" ht="16.7" customHeight="1">
      <c r="D80" s="30"/>
      <c r="F80" s="30"/>
      <c r="H80" s="30"/>
    </row>
    <row r="81" spans="2:9" ht="16.7" customHeight="1">
      <c r="B81" s="156" t="s">
        <v>192</v>
      </c>
      <c r="C81" s="145"/>
      <c r="D81" s="145"/>
      <c r="E81" s="145"/>
      <c r="F81" s="145"/>
      <c r="G81" s="145"/>
      <c r="H81" s="146"/>
      <c r="I81" s="32"/>
    </row>
    <row r="82" spans="2:9" ht="16.7" customHeight="1">
      <c r="B82" s="36"/>
      <c r="C82" s="36"/>
      <c r="D82" s="30"/>
      <c r="E82" s="36"/>
      <c r="F82" s="30"/>
      <c r="G82" s="36"/>
      <c r="H82" s="30"/>
    </row>
    <row r="83" spans="2:9" ht="16.7" customHeight="1">
      <c r="D83" s="105" t="s">
        <v>200</v>
      </c>
      <c r="E83" s="8"/>
      <c r="F83" s="105" t="s">
        <v>151</v>
      </c>
      <c r="G83" s="8"/>
      <c r="H83" s="105" t="s">
        <v>152</v>
      </c>
      <c r="I83" s="32"/>
    </row>
    <row r="84" spans="2:9" ht="16.7" customHeight="1">
      <c r="B84" s="106" t="s">
        <v>7</v>
      </c>
      <c r="C84" s="123"/>
      <c r="D84" s="107">
        <v>7887000000</v>
      </c>
      <c r="E84" s="8"/>
      <c r="F84" s="107">
        <v>5329000000</v>
      </c>
      <c r="G84" s="8"/>
      <c r="H84" s="107">
        <v>2558000000</v>
      </c>
      <c r="I84" s="32"/>
    </row>
    <row r="85" spans="2:9" ht="16.7" customHeight="1">
      <c r="B85" s="109" t="s">
        <v>201</v>
      </c>
      <c r="D85" s="120">
        <v>1581000000</v>
      </c>
      <c r="E85" s="8"/>
      <c r="F85" s="110">
        <v>994000000</v>
      </c>
      <c r="G85" s="8"/>
      <c r="H85" s="110">
        <v>587000000</v>
      </c>
      <c r="I85" s="32"/>
    </row>
    <row r="86" spans="2:9" ht="16.7" customHeight="1">
      <c r="B86" s="36"/>
      <c r="C86" s="123"/>
      <c r="D86" s="33"/>
      <c r="E86" s="8"/>
      <c r="F86" s="33"/>
      <c r="G86" s="8"/>
      <c r="H86" s="33"/>
      <c r="I86" s="32"/>
    </row>
    <row r="87" spans="2:9" ht="16.7" customHeight="1">
      <c r="B87" s="90" t="s">
        <v>202</v>
      </c>
      <c r="D87" s="8"/>
      <c r="E87" s="8"/>
      <c r="F87" s="8"/>
      <c r="G87" s="8"/>
      <c r="H87" s="8"/>
      <c r="I87" s="32"/>
    </row>
    <row r="88" spans="2:9" ht="16.7" customHeight="1">
      <c r="B88" s="90" t="s">
        <v>165</v>
      </c>
      <c r="D88" s="111">
        <v>208000000</v>
      </c>
      <c r="E88" s="8"/>
      <c r="F88" s="111">
        <v>47000000</v>
      </c>
      <c r="G88" s="8"/>
      <c r="H88" s="111">
        <v>161000000</v>
      </c>
      <c r="I88" s="32"/>
    </row>
    <row r="89" spans="2:9" ht="16.7" customHeight="1">
      <c r="B89" s="90" t="s">
        <v>101</v>
      </c>
      <c r="D89" s="111">
        <v>118000000</v>
      </c>
      <c r="E89" s="8"/>
      <c r="F89" s="111">
        <v>81000000</v>
      </c>
      <c r="G89" s="8"/>
      <c r="H89" s="111">
        <v>37000000</v>
      </c>
      <c r="I89" s="32"/>
    </row>
    <row r="90" spans="2:9" ht="16.7" customHeight="1">
      <c r="B90" s="90" t="s">
        <v>167</v>
      </c>
      <c r="D90" s="111">
        <v>57000000</v>
      </c>
      <c r="E90" s="8"/>
      <c r="F90" s="111">
        <v>45000000</v>
      </c>
      <c r="G90" s="8"/>
      <c r="H90" s="111">
        <v>12000000</v>
      </c>
      <c r="I90" s="32"/>
    </row>
    <row r="91" spans="2:9" ht="16.7" customHeight="1">
      <c r="B91" s="90" t="s">
        <v>174</v>
      </c>
      <c r="D91" s="111">
        <v>3000000</v>
      </c>
      <c r="E91" s="8"/>
      <c r="F91" s="111">
        <v>1000000</v>
      </c>
      <c r="G91" s="8"/>
      <c r="H91" s="111">
        <v>2000000</v>
      </c>
      <c r="I91" s="32"/>
    </row>
    <row r="92" spans="2:9" ht="16.7" customHeight="1">
      <c r="B92" s="90" t="s">
        <v>170</v>
      </c>
      <c r="D92" s="111">
        <v>3000000</v>
      </c>
      <c r="E92" s="8"/>
      <c r="F92" s="111">
        <v>2000000</v>
      </c>
      <c r="G92" s="8"/>
      <c r="H92" s="111">
        <v>1000000</v>
      </c>
      <c r="I92" s="32"/>
    </row>
    <row r="93" spans="2:9" ht="16.7" customHeight="1">
      <c r="B93" s="90" t="s">
        <v>190</v>
      </c>
      <c r="C93" s="121"/>
      <c r="D93" s="111">
        <v>5000000</v>
      </c>
      <c r="E93" s="8"/>
      <c r="F93" s="111">
        <v>3000000</v>
      </c>
      <c r="G93" s="8"/>
      <c r="H93" s="111">
        <v>2000000</v>
      </c>
      <c r="I93" s="32"/>
    </row>
    <row r="94" spans="2:9" ht="6" customHeight="1">
      <c r="B94" s="90"/>
      <c r="D94" s="119"/>
      <c r="E94" s="8"/>
      <c r="F94" s="119"/>
      <c r="G94" s="8"/>
      <c r="H94" s="119"/>
      <c r="I94" s="32"/>
    </row>
    <row r="95" spans="2:9" ht="16.7" customHeight="1">
      <c r="B95" s="90" t="s">
        <v>203</v>
      </c>
      <c r="D95" s="113">
        <v>394000000</v>
      </c>
      <c r="E95" s="8"/>
      <c r="F95" s="113">
        <v>179000000</v>
      </c>
      <c r="G95" s="8"/>
      <c r="H95" s="113">
        <v>215000000</v>
      </c>
      <c r="I95" s="32"/>
    </row>
    <row r="96" spans="2:9" ht="16.7" customHeight="1">
      <c r="D96" s="34"/>
      <c r="E96" s="8"/>
      <c r="F96" s="34"/>
      <c r="G96" s="8"/>
      <c r="H96" s="34"/>
      <c r="I96" s="32"/>
    </row>
    <row r="97" spans="2:9" ht="16.7" customHeight="1">
      <c r="B97" s="114" t="s">
        <v>204</v>
      </c>
      <c r="C97" s="31"/>
      <c r="D97" s="122">
        <v>1975000000</v>
      </c>
      <c r="E97" s="8"/>
      <c r="F97" s="122">
        <v>1173000000</v>
      </c>
      <c r="G97" s="8"/>
      <c r="H97" s="115">
        <v>802000000</v>
      </c>
      <c r="I97" s="32"/>
    </row>
    <row r="98" spans="2:9" ht="16.7" customHeight="1">
      <c r="B98" s="36"/>
      <c r="C98" s="36"/>
      <c r="D98" s="30"/>
      <c r="F98" s="30"/>
      <c r="H98" s="30"/>
    </row>
    <row r="99" spans="2:9" ht="16.7" customHeight="1">
      <c r="B99" s="116" t="s">
        <v>205</v>
      </c>
      <c r="D99" s="117">
        <v>0.2</v>
      </c>
      <c r="E99" s="8"/>
      <c r="F99" s="117">
        <v>0.187</v>
      </c>
      <c r="G99" s="8"/>
      <c r="H99" s="117">
        <v>0.22899999999999998</v>
      </c>
      <c r="I99" s="32"/>
    </row>
    <row r="100" spans="2:9" ht="16.7" customHeight="1">
      <c r="B100" s="116" t="s">
        <v>206</v>
      </c>
      <c r="D100" s="118">
        <v>0.25</v>
      </c>
      <c r="E100" s="8"/>
      <c r="F100" s="118">
        <v>0.22</v>
      </c>
      <c r="G100" s="8"/>
      <c r="H100" s="118">
        <v>0.314</v>
      </c>
      <c r="I100" s="32"/>
    </row>
    <row r="101" spans="2:9" ht="16.7" customHeight="1">
      <c r="D101" s="36"/>
      <c r="F101" s="36"/>
      <c r="H101" s="36"/>
    </row>
    <row r="102" spans="2:9" ht="16.7" customHeight="1"/>
    <row r="103" spans="2:9" ht="16.7" customHeight="1"/>
    <row r="104" spans="2:9" ht="16.7" customHeight="1"/>
    <row r="105" spans="2:9" ht="16.7" customHeight="1"/>
    <row r="106" spans="2:9" ht="16.7" customHeight="1"/>
    <row r="107" spans="2:9" ht="16.7" customHeight="1"/>
    <row r="108" spans="2:9" ht="16.7" customHeight="1"/>
    <row r="109" spans="2:9" ht="16.7" customHeight="1"/>
    <row r="110" spans="2:9" ht="16.7" customHeight="1"/>
    <row r="111" spans="2:9" ht="16.7" customHeight="1"/>
    <row r="112" spans="2:9" ht="16.7" customHeight="1"/>
    <row r="113" ht="16.7" customHeight="1"/>
    <row r="114" ht="16.7" customHeight="1"/>
    <row r="115" ht="16.7" customHeight="1"/>
    <row r="116" ht="16.7" customHeight="1"/>
    <row r="117" ht="16.7" customHeight="1"/>
    <row r="118" ht="16.7" customHeight="1"/>
    <row r="119" ht="16.7" customHeight="1"/>
    <row r="120" ht="16.7" customHeight="1"/>
    <row r="121" ht="16.7" customHeight="1"/>
    <row r="122" ht="16.7" customHeight="1"/>
    <row r="123" ht="16.7" customHeight="1"/>
    <row r="124" ht="16.7" customHeight="1"/>
    <row r="125" ht="16.7" customHeight="1"/>
  </sheetData>
  <mergeCells count="7">
    <mergeCell ref="B62:H62"/>
    <mergeCell ref="B81:H81"/>
    <mergeCell ref="B5:H5"/>
    <mergeCell ref="B3:H3"/>
    <mergeCell ref="B2:H2"/>
    <mergeCell ref="B24:H24"/>
    <mergeCell ref="B42:H42"/>
  </mergeCells>
  <pageMargins left="0.75" right="0.75" top="1" bottom="1" header="0.5" footer="0.5"/>
  <pageSetup scale="54" fitToHeight="2" orientation="portrait" verticalDpi="0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P&amp;L (QTD)</vt:lpstr>
      <vt:lpstr>P&amp;L (YTD)</vt:lpstr>
      <vt:lpstr>Balance Sheet</vt:lpstr>
      <vt:lpstr>Cash Flow QTD</vt:lpstr>
      <vt:lpstr>Cash Flow YTD</vt:lpstr>
      <vt:lpstr>Segment Sales &amp; OE</vt:lpstr>
      <vt:lpstr>Non-GAAP Adjustments</vt:lpstr>
      <vt:lpstr>Non-GAAP Segment Sales &amp; OE</vt:lpstr>
      <vt:lpstr>Non-GAAP OE Bridge</vt:lpstr>
      <vt:lpstr>Non-GAAP Organic Revenue</vt:lpstr>
      <vt:lpstr>'Cash Flow QTD'!Print_Area</vt:lpstr>
      <vt:lpstr>'Cash Flow YTD'!Print_Area</vt:lpstr>
      <vt:lpstr>'Non-GAAP Adjustments'!Print_Area</vt:lpstr>
    </vt:vector>
  </TitlesOfParts>
  <Company>Workiva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Workiva</dc:creator>
  <cp:keywords>wDesk</cp:keywords>
  <cp:lastModifiedBy>cdd022</cp:lastModifiedBy>
  <cp:revision>2</cp:revision>
  <cp:lastPrinted>2020-02-05T23:19:26Z</cp:lastPrinted>
  <dcterms:created xsi:type="dcterms:W3CDTF">2020-02-05T22:32:38Z</dcterms:created>
  <dcterms:modified xsi:type="dcterms:W3CDTF">2020-02-06T14:40:58Z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